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228" windowHeight="8640" activeTab="0"/>
  </bookViews>
  <sheets>
    <sheet name="Sheet1" sheetId="1" r:id="rId1"/>
    <sheet name="Sheet2" sheetId="2" r:id="rId2"/>
    <sheet name="Sheet3" sheetId="3" r:id="rId3"/>
  </sheets>
  <definedNames>
    <definedName name="_xlnm.Print_Area" localSheetId="0">'Sheet1'!$A$1:$N$155</definedName>
  </definedNames>
  <calcPr fullCalcOnLoad="1"/>
</workbook>
</file>

<file path=xl/sharedStrings.xml><?xml version="1.0" encoding="utf-8"?>
<sst xmlns="http://schemas.openxmlformats.org/spreadsheetml/2006/main" count="254" uniqueCount="139">
  <si>
    <t>BOP</t>
  </si>
  <si>
    <t>Housing</t>
  </si>
  <si>
    <t>Dental</t>
  </si>
  <si>
    <t>Cont. Ed.</t>
  </si>
  <si>
    <t>Manse</t>
  </si>
  <si>
    <t>Scott Ehrlich</t>
  </si>
  <si>
    <t>Travel, Out of Pocket Medical</t>
  </si>
  <si>
    <t>Judith King-CLP</t>
  </si>
  <si>
    <t>Terry Kukuk</t>
  </si>
  <si>
    <t>Retirement</t>
  </si>
  <si>
    <t>Travel</t>
  </si>
  <si>
    <t>Brad Sheppard</t>
  </si>
  <si>
    <t>Mary Ellen Waychoff</t>
  </si>
  <si>
    <t>Rodney Woods</t>
  </si>
  <si>
    <t>Cash Salary</t>
  </si>
  <si>
    <t xml:space="preserve">Utilities </t>
  </si>
  <si>
    <t>Travel/Auto</t>
  </si>
  <si>
    <t>Professional/book</t>
  </si>
  <si>
    <t>Flex Care</t>
  </si>
  <si>
    <t>Soc.Security</t>
  </si>
  <si>
    <t>Travel/Professional</t>
  </si>
  <si>
    <t>Health Flex</t>
  </si>
  <si>
    <t>Social Security</t>
  </si>
  <si>
    <t>Utilities</t>
  </si>
  <si>
    <t>Pam Sebastian</t>
  </si>
  <si>
    <t>Ed Hankinson</t>
  </si>
  <si>
    <t>Health insurance</t>
  </si>
  <si>
    <t>Continuing Ed</t>
  </si>
  <si>
    <t>David Henry</t>
  </si>
  <si>
    <t>Housing/Utilities</t>
  </si>
  <si>
    <t>Murray Phillips</t>
  </si>
  <si>
    <t>Housing Allowance</t>
  </si>
  <si>
    <t>Housing &amp; Deferred Comp</t>
  </si>
  <si>
    <t>Pension</t>
  </si>
  <si>
    <t>Clara (Bertie)Rose</t>
  </si>
  <si>
    <t>Cliff Cain</t>
  </si>
  <si>
    <t>Soc. Security</t>
  </si>
  <si>
    <t>Roberta Karchner</t>
  </si>
  <si>
    <t>Helen Logan</t>
  </si>
  <si>
    <t>Steve Merrin</t>
  </si>
  <si>
    <t>Flexible Health Savings</t>
  </si>
  <si>
    <t>Lew Kimmel</t>
  </si>
  <si>
    <t>SECA</t>
  </si>
  <si>
    <t>David Cook</t>
  </si>
  <si>
    <t>Salary and Housing</t>
  </si>
  <si>
    <t>Supplimental Medical</t>
  </si>
  <si>
    <t>Mileage</t>
  </si>
  <si>
    <t>Con. Ed.</t>
  </si>
  <si>
    <t>Zach Wolfe</t>
  </si>
  <si>
    <t>Con Ed.</t>
  </si>
  <si>
    <t>Robert Hughes</t>
  </si>
  <si>
    <t>Phone</t>
  </si>
  <si>
    <t>BOP/Medical</t>
  </si>
  <si>
    <t>SECA Allowance</t>
  </si>
  <si>
    <t>Joel Montgomery</t>
  </si>
  <si>
    <t>Charles Hammack</t>
  </si>
  <si>
    <t>IRS rate</t>
  </si>
  <si>
    <t>Phone calls and Office supplies</t>
  </si>
  <si>
    <t>full</t>
  </si>
  <si>
    <t>Benefits</t>
  </si>
  <si>
    <t>Insurance Allowance</t>
  </si>
  <si>
    <t>Bethel PC</t>
  </si>
  <si>
    <t>Medical</t>
  </si>
  <si>
    <t>Dan Festa</t>
  </si>
  <si>
    <t>manse</t>
  </si>
  <si>
    <t>Medical/Dental Reim.</t>
  </si>
  <si>
    <t>Salary</t>
  </si>
  <si>
    <t>Soc.Sec.</t>
  </si>
  <si>
    <t>$250 per service</t>
  </si>
  <si>
    <t>Death and Disability</t>
  </si>
  <si>
    <t>Julie King</t>
  </si>
  <si>
    <t>Professional/Con Ed</t>
  </si>
  <si>
    <t>Manse allowance-deferred compensation</t>
  </si>
  <si>
    <t>Stanfield, Michael</t>
  </si>
  <si>
    <t>Deferred Compensation</t>
  </si>
  <si>
    <t>Con Ed</t>
  </si>
  <si>
    <t>Auto/professional</t>
  </si>
  <si>
    <t>Full</t>
  </si>
  <si>
    <t>$315 per service</t>
  </si>
  <si>
    <t>Prof./Book/Cont.Ed.</t>
  </si>
  <si>
    <t>Social Sec. Supp.</t>
  </si>
  <si>
    <t xml:space="preserve">Salary    </t>
  </si>
  <si>
    <t>$19.52 per hour - 16 hpm</t>
  </si>
  <si>
    <t>Aaron White</t>
  </si>
  <si>
    <t>One time Cash Stipend</t>
  </si>
  <si>
    <t>Auto</t>
  </si>
  <si>
    <t>Continuing Ed.</t>
  </si>
  <si>
    <t>Reimburable Moving Expense</t>
  </si>
  <si>
    <t>Janis Montgomery</t>
  </si>
  <si>
    <t>(1/2 time call)</t>
  </si>
  <si>
    <t>Auto/Professional/con ed</t>
  </si>
  <si>
    <t>Cash</t>
  </si>
  <si>
    <t>Professional/book/CE</t>
  </si>
  <si>
    <t>1/2 of FICA</t>
  </si>
  <si>
    <t>Victor Smith- CRE</t>
  </si>
  <si>
    <t>Dianna &amp; Randy Marcum - CREs</t>
  </si>
  <si>
    <t>Utilities &amp; housing exp.</t>
  </si>
  <si>
    <t>Norlita Kaul</t>
  </si>
  <si>
    <t>Reim. prof. expenses</t>
  </si>
  <si>
    <t>$74 per service</t>
  </si>
  <si>
    <t>(Perry &amp; Paris Combined)</t>
  </si>
  <si>
    <r>
      <t xml:space="preserve">John Grimmett-CLP </t>
    </r>
  </si>
  <si>
    <t>(3/4 time call)</t>
  </si>
  <si>
    <t>Marvin Lindsay</t>
  </si>
  <si>
    <t>Pension/Insurance</t>
  </si>
  <si>
    <t>Dr. of Ministry Stipend/Reimb</t>
  </si>
  <si>
    <t>Business Exp</t>
  </si>
  <si>
    <t>Ann Collins Wasson</t>
  </si>
  <si>
    <t>Housing/Utilities Allowance</t>
  </si>
  <si>
    <t>Board of Pensions/Ins.</t>
  </si>
  <si>
    <t>Business/Prof</t>
  </si>
  <si>
    <t>Moving Costs</t>
  </si>
  <si>
    <t>Travel ($ .535 per mile)</t>
  </si>
  <si>
    <t>Board of Pensions</t>
  </si>
  <si>
    <t>SECA Supplement</t>
  </si>
  <si>
    <t>SECA Supplement (50%)</t>
  </si>
  <si>
    <t>Other</t>
  </si>
  <si>
    <t>$350/wk</t>
  </si>
  <si>
    <t>Cash Salary-Sweet Springs</t>
  </si>
  <si>
    <t>Anders Edstrom</t>
  </si>
  <si>
    <t>Optional Dental</t>
  </si>
  <si>
    <t>Robert Bailey, Bob Balwanz, R. W. Beard, Charles Brock, Brian Butler, D. Randall Cone, Robert Kerr, Tim Kiser, Jim Long, RIM Massey, Ichiro Matsuda, Diane Vorhies, Philip Olson, Virbil Rabe, Richard Ramsey, Ron Roberts, Robert Schnucker, James Snyder, and Bill Young</t>
  </si>
  <si>
    <t>MISSOURI UNION RETIRED PASTORS:</t>
  </si>
  <si>
    <t>$21.21 per hour</t>
  </si>
  <si>
    <t>32 hrs. month</t>
  </si>
  <si>
    <t>N/A</t>
  </si>
  <si>
    <r>
      <t xml:space="preserve">BOP </t>
    </r>
    <r>
      <rPr>
        <i/>
        <sz val="10"/>
        <rFont val="Arial"/>
        <family val="2"/>
      </rPr>
      <t>* has gone up - unsure of $</t>
    </r>
  </si>
  <si>
    <t>Use of Manse</t>
  </si>
  <si>
    <t>Other (Book)</t>
  </si>
  <si>
    <t>Medical &amp; BOP</t>
  </si>
  <si>
    <t>retired</t>
  </si>
  <si>
    <t>Katherine Jackson</t>
  </si>
  <si>
    <t>2018</t>
  </si>
  <si>
    <t>2019</t>
  </si>
  <si>
    <t>Vision</t>
  </si>
  <si>
    <t>Health Insurance</t>
  </si>
  <si>
    <t>Death &amp; Disability</t>
  </si>
  <si>
    <t>plus 1 vacation day and 1 sick day</t>
  </si>
  <si>
    <t>Vacation 30 days, 4 Sun inclusive, Study Leave 14 dyas, 2 Sundays inclusive</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</si>
</sst>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quot;$&quot;#,##0\)"/>
    <numFmt numFmtId="165" formatCode="&quot;$&quot;#,##0.00"/>
    <numFmt numFmtId="166" formatCode="&quot;$&quot;#,##0"/>
    <numFmt numFmtId="167" formatCode="&quot;$&quot;#,##0.00\ ;\(&quot;$&quot;#,##0.00\)"/>
    <numFmt numFmtId="168" formatCode="[$£-809]#,##0;[Red]\-[$£-809]#,##0"/>
    <numFmt numFmtId="169" formatCode="&quot;Yes&quot;;&quot;Yes&quot;;&quot;No&quot;"/>
    <numFmt numFmtId="170" formatCode="&quot;True&quot;;&quot;True&quot;;&quot;False&quot;"/>
    <numFmt numFmtId="171" formatCode="&quot;On&quot;;&quot;On&quot;;&quot;Off&quot;"/>
    <numFmt numFmtId="172" formatCode="[$€-2]\ #,##0.00_);[Red]\([$€-2]\ #,##0.00\)"/>
    <numFmt numFmtId="173" formatCode="[$-409]dddd\,\ mmmm\ dd\,\ yyyy"/>
    <numFmt numFmtId="174" formatCode="&quot;$&quot;#,##0.0"/>
  </numFmts>
  <fonts count="46">
    <font>
      <sz val="10"/>
      <name val="Arial"/>
      <family val="0"/>
    </font>
    <font>
      <b/>
      <sz val="10"/>
      <name val="Arial"/>
      <family val="2"/>
    </font>
    <font>
      <b/>
      <sz val="6"/>
      <name val="Arial"/>
      <family val="2"/>
    </font>
    <font>
      <sz val="10"/>
      <color indexed="8"/>
      <name val="Arial"/>
      <family val="2"/>
    </font>
    <font>
      <u val="single"/>
      <sz val="10"/>
      <color indexed="12"/>
      <name val="Arial"/>
      <family val="2"/>
    </font>
    <font>
      <u val="single"/>
      <sz val="10"/>
      <color indexed="36"/>
      <name val="Arial"/>
      <family val="2"/>
    </font>
    <font>
      <sz val="9"/>
      <name val="Arial"/>
      <family val="2"/>
    </font>
    <font>
      <b/>
      <i/>
      <sz val="7"/>
      <name val="Arial"/>
      <family val="2"/>
    </font>
    <font>
      <sz val="8"/>
      <name val="Arial"/>
      <family val="2"/>
    </font>
    <font>
      <u val="single"/>
      <sz val="14"/>
      <name val="Arial"/>
      <family val="2"/>
    </font>
    <font>
      <b/>
      <u val="single"/>
      <sz val="14"/>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5"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4"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8">
    <xf numFmtId="0" fontId="0" fillId="0" borderId="0" xfId="0" applyAlignment="1">
      <alignment/>
    </xf>
    <xf numFmtId="0" fontId="1" fillId="0" borderId="0" xfId="0" applyFont="1" applyAlignment="1">
      <alignment/>
    </xf>
    <xf numFmtId="0" fontId="1" fillId="0" borderId="0" xfId="0" applyFont="1" applyBorder="1" applyAlignment="1">
      <alignment/>
    </xf>
    <xf numFmtId="0" fontId="0" fillId="0" borderId="0" xfId="0" applyFill="1" applyBorder="1" applyAlignment="1">
      <alignment/>
    </xf>
    <xf numFmtId="0" fontId="1" fillId="0" borderId="0" xfId="0" applyFont="1" applyFill="1" applyBorder="1" applyAlignment="1">
      <alignment/>
    </xf>
    <xf numFmtId="166" fontId="0" fillId="0" borderId="0" xfId="44" applyNumberFormat="1" applyFont="1" applyAlignment="1">
      <alignment/>
    </xf>
    <xf numFmtId="0" fontId="3" fillId="0" borderId="0" xfId="0" applyFont="1" applyAlignment="1">
      <alignment/>
    </xf>
    <xf numFmtId="0" fontId="1" fillId="0" borderId="0" xfId="0" applyFont="1" applyFill="1" applyAlignment="1">
      <alignment/>
    </xf>
    <xf numFmtId="0" fontId="0" fillId="0" borderId="0" xfId="0" applyFill="1" applyAlignment="1">
      <alignment/>
    </xf>
    <xf numFmtId="166" fontId="0" fillId="0" borderId="0" xfId="44" applyNumberFormat="1" applyFont="1" applyFill="1" applyAlignment="1">
      <alignment/>
    </xf>
    <xf numFmtId="0" fontId="1" fillId="0" borderId="0" xfId="0" applyFont="1" applyFill="1" applyBorder="1" applyAlignment="1">
      <alignment horizontal="left"/>
    </xf>
    <xf numFmtId="0" fontId="0" fillId="0" borderId="0" xfId="0" applyFont="1" applyAlignment="1">
      <alignment/>
    </xf>
    <xf numFmtId="0" fontId="0" fillId="0" borderId="0" xfId="0" applyFont="1" applyFill="1" applyAlignment="1">
      <alignment/>
    </xf>
    <xf numFmtId="4" fontId="1" fillId="0" borderId="0" xfId="59" applyNumberFormat="1" applyFont="1" applyFill="1" applyAlignment="1">
      <alignment/>
    </xf>
    <xf numFmtId="166" fontId="0" fillId="0" borderId="0" xfId="0" applyNumberFormat="1" applyAlignment="1">
      <alignment/>
    </xf>
    <xf numFmtId="166" fontId="0" fillId="0" borderId="0" xfId="0" applyNumberFormat="1" applyFont="1" applyFill="1" applyAlignment="1">
      <alignment/>
    </xf>
    <xf numFmtId="166" fontId="0" fillId="0" borderId="0" xfId="0" applyNumberFormat="1" applyFont="1" applyFill="1" applyBorder="1" applyAlignment="1">
      <alignment/>
    </xf>
    <xf numFmtId="166" fontId="6" fillId="0" borderId="0" xfId="44" applyNumberFormat="1" applyFont="1" applyAlignment="1">
      <alignment/>
    </xf>
    <xf numFmtId="0" fontId="0" fillId="0" borderId="0" xfId="0" applyFont="1" applyFill="1" applyBorder="1" applyAlignment="1">
      <alignment/>
    </xf>
    <xf numFmtId="166" fontId="0" fillId="0" borderId="0" xfId="44" applyNumberFormat="1" applyFont="1" applyFill="1" applyAlignment="1">
      <alignment/>
    </xf>
    <xf numFmtId="166" fontId="0" fillId="0" borderId="0" xfId="0" applyNumberFormat="1" applyFill="1" applyAlignment="1">
      <alignment/>
    </xf>
    <xf numFmtId="166" fontId="0" fillId="0" borderId="0" xfId="44" applyNumberFormat="1" applyFont="1" applyFill="1" applyAlignment="1">
      <alignment/>
    </xf>
    <xf numFmtId="0" fontId="0" fillId="0" borderId="0" xfId="0" applyFont="1" applyFill="1" applyAlignment="1">
      <alignment/>
    </xf>
    <xf numFmtId="164" fontId="0" fillId="0" borderId="0" xfId="44" applyNumberFormat="1" applyFont="1" applyFill="1" applyAlignment="1">
      <alignment/>
    </xf>
    <xf numFmtId="166" fontId="1" fillId="0" borderId="0" xfId="44" applyNumberFormat="1" applyFont="1" applyFill="1" applyAlignment="1">
      <alignment/>
    </xf>
    <xf numFmtId="4" fontId="0" fillId="0" borderId="0" xfId="59" applyNumberFormat="1" applyFont="1" applyFill="1" applyAlignment="1">
      <alignment/>
    </xf>
    <xf numFmtId="3" fontId="0" fillId="0" borderId="0" xfId="0" applyNumberFormat="1" applyFill="1" applyAlignment="1">
      <alignment/>
    </xf>
    <xf numFmtId="166" fontId="0" fillId="0" borderId="0" xfId="44" applyNumberFormat="1" applyFont="1" applyFill="1" applyAlignment="1">
      <alignment/>
    </xf>
    <xf numFmtId="6" fontId="0" fillId="0" borderId="0" xfId="0" applyNumberFormat="1" applyFont="1" applyFill="1" applyAlignment="1">
      <alignment/>
    </xf>
    <xf numFmtId="42" fontId="0" fillId="0" borderId="0" xfId="44" applyNumberFormat="1" applyFont="1" applyAlignment="1">
      <alignment/>
    </xf>
    <xf numFmtId="42" fontId="0" fillId="0" borderId="0" xfId="44" applyNumberFormat="1" applyFont="1" applyAlignment="1">
      <alignment/>
    </xf>
    <xf numFmtId="0" fontId="7" fillId="0" borderId="0" xfId="0" applyFont="1" applyFill="1" applyAlignment="1">
      <alignment/>
    </xf>
    <xf numFmtId="165" fontId="0" fillId="0" borderId="0" xfId="0" applyNumberFormat="1" applyFont="1" applyFill="1" applyAlignment="1">
      <alignment/>
    </xf>
    <xf numFmtId="166" fontId="0" fillId="0" borderId="0" xfId="44" applyNumberFormat="1" applyFont="1" applyAlignment="1">
      <alignment/>
    </xf>
    <xf numFmtId="166" fontId="0" fillId="0" borderId="0" xfId="0" applyNumberFormat="1" applyFont="1" applyFill="1" applyAlignment="1">
      <alignment/>
    </xf>
    <xf numFmtId="0" fontId="0" fillId="0" borderId="0" xfId="0" applyFill="1" applyAlignment="1">
      <alignment vertical="top"/>
    </xf>
    <xf numFmtId="0" fontId="0" fillId="0" borderId="0" xfId="0" applyFont="1" applyFill="1" applyAlignment="1">
      <alignment horizontal="right"/>
    </xf>
    <xf numFmtId="0" fontId="8" fillId="0" borderId="0" xfId="0" applyFont="1" applyFill="1" applyAlignment="1">
      <alignment/>
    </xf>
    <xf numFmtId="166" fontId="8" fillId="0" borderId="0" xfId="44" applyNumberFormat="1" applyFont="1" applyFill="1" applyAlignment="1">
      <alignment/>
    </xf>
    <xf numFmtId="0" fontId="9" fillId="0" borderId="0" xfId="0" applyFont="1" applyAlignment="1">
      <alignment horizontal="right"/>
    </xf>
    <xf numFmtId="0" fontId="10" fillId="0" borderId="0" xfId="0" applyFont="1" applyAlignment="1">
      <alignment horizontal="right"/>
    </xf>
    <xf numFmtId="0" fontId="10" fillId="0" borderId="0" xfId="0" applyFont="1" applyFill="1" applyAlignment="1">
      <alignment/>
    </xf>
    <xf numFmtId="49" fontId="10" fillId="0" borderId="0" xfId="0" applyNumberFormat="1" applyFont="1" applyFill="1" applyBorder="1" applyAlignment="1">
      <alignment horizontal="right"/>
    </xf>
    <xf numFmtId="49" fontId="10" fillId="0" borderId="0" xfId="44" applyNumberFormat="1" applyFont="1" applyFill="1" applyAlignment="1">
      <alignment horizontal="right"/>
    </xf>
    <xf numFmtId="49" fontId="10" fillId="0" borderId="0" xfId="0" applyNumberFormat="1" applyFont="1" applyFill="1" applyAlignment="1">
      <alignment horizontal="right"/>
    </xf>
    <xf numFmtId="49" fontId="10" fillId="0" borderId="0" xfId="0" applyNumberFormat="1" applyFont="1" applyAlignment="1">
      <alignment horizontal="right"/>
    </xf>
    <xf numFmtId="49" fontId="10" fillId="33" borderId="0" xfId="44" applyNumberFormat="1" applyFont="1" applyFill="1" applyAlignment="1">
      <alignment horizontal="right"/>
    </xf>
    <xf numFmtId="0" fontId="10" fillId="0" borderId="0" xfId="0" applyFont="1" applyAlignment="1">
      <alignment/>
    </xf>
    <xf numFmtId="164" fontId="10" fillId="0" borderId="0" xfId="44" applyNumberFormat="1" applyFont="1" applyFill="1" applyAlignment="1">
      <alignment/>
    </xf>
    <xf numFmtId="0" fontId="0" fillId="0" borderId="0" xfId="0" applyFont="1" applyFill="1" applyBorder="1" applyAlignment="1">
      <alignment/>
    </xf>
    <xf numFmtId="166" fontId="10" fillId="0" borderId="0" xfId="44" applyNumberFormat="1" applyFont="1" applyAlignment="1">
      <alignment horizontal="right"/>
    </xf>
    <xf numFmtId="166" fontId="1" fillId="0" borderId="0" xfId="44" applyNumberFormat="1" applyFont="1" applyFill="1" applyBorder="1" applyAlignment="1">
      <alignment/>
    </xf>
    <xf numFmtId="166" fontId="0" fillId="0" borderId="0" xfId="44" applyNumberFormat="1" applyFont="1" applyFill="1" applyBorder="1" applyAlignment="1">
      <alignment/>
    </xf>
    <xf numFmtId="166" fontId="10" fillId="0" borderId="0" xfId="44" applyNumberFormat="1" applyFont="1" applyFill="1" applyAlignment="1">
      <alignment horizontal="right"/>
    </xf>
    <xf numFmtId="166" fontId="1" fillId="0" borderId="0" xfId="44" applyNumberFormat="1" applyFont="1" applyFill="1" applyAlignment="1">
      <alignment/>
    </xf>
    <xf numFmtId="166" fontId="10" fillId="0" borderId="0" xfId="44" applyNumberFormat="1" applyFont="1" applyFill="1" applyAlignment="1">
      <alignment/>
    </xf>
    <xf numFmtId="166" fontId="9" fillId="0" borderId="0" xfId="44" applyNumberFormat="1" applyFont="1" applyAlignment="1">
      <alignment horizontal="right"/>
    </xf>
    <xf numFmtId="166" fontId="0" fillId="0" borderId="0" xfId="44" applyNumberFormat="1" applyFont="1" applyAlignment="1">
      <alignment horizontal="right"/>
    </xf>
    <xf numFmtId="49" fontId="10" fillId="0" borderId="0" xfId="44" applyNumberFormat="1" applyFont="1" applyAlignment="1">
      <alignment horizontal="right"/>
    </xf>
    <xf numFmtId="0" fontId="0" fillId="0" borderId="0" xfId="0" applyFont="1" applyFill="1" applyAlignment="1">
      <alignment vertical="top" wrapText="1"/>
    </xf>
    <xf numFmtId="0" fontId="0" fillId="0" borderId="0" xfId="0" applyFill="1" applyAlignment="1">
      <alignment vertical="top" wrapText="1"/>
    </xf>
    <xf numFmtId="166" fontId="0" fillId="0" borderId="0" xfId="44" applyNumberFormat="1" applyFont="1" applyFill="1" applyBorder="1" applyAlignment="1">
      <alignment/>
    </xf>
    <xf numFmtId="166" fontId="0" fillId="0" borderId="0" xfId="44" applyNumberFormat="1" applyFont="1" applyAlignment="1">
      <alignment horizontal="right"/>
    </xf>
    <xf numFmtId="0" fontId="7" fillId="0" borderId="0" xfId="0" applyFont="1" applyFill="1" applyAlignment="1">
      <alignment wrapText="1"/>
    </xf>
    <xf numFmtId="0" fontId="0" fillId="0" borderId="0" xfId="0" applyFont="1" applyFill="1" applyAlignment="1">
      <alignment horizontal="center" wrapText="1"/>
    </xf>
    <xf numFmtId="0" fontId="0" fillId="0" borderId="0" xfId="0" applyFont="1" applyFill="1" applyAlignment="1">
      <alignment horizontal="left" vertical="top" wrapText="1"/>
    </xf>
    <xf numFmtId="0" fontId="0" fillId="0" borderId="0" xfId="0" applyFill="1" applyAlignment="1">
      <alignment horizontal="left" vertical="top" wrapText="1"/>
    </xf>
    <xf numFmtId="0" fontId="1" fillId="0" borderId="0" xfId="0" applyFont="1" applyFill="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65"/>
  <sheetViews>
    <sheetView tabSelected="1" view="pageLayout" zoomScaleSheetLayoutView="100" workbookViewId="0" topLeftCell="B82">
      <selection activeCell="N98" sqref="N98"/>
    </sheetView>
  </sheetViews>
  <sheetFormatPr defaultColWidth="9.140625" defaultRowHeight="12.75"/>
  <cols>
    <col min="1" max="1" width="19.57421875" style="0" customWidth="1"/>
    <col min="2" max="2" width="26.57421875" style="0" customWidth="1"/>
    <col min="3" max="3" width="11.140625" style="0" hidden="1" customWidth="1"/>
    <col min="4" max="4" width="12.00390625" style="0" hidden="1" customWidth="1"/>
    <col min="5" max="5" width="9.7109375" style="0" customWidth="1"/>
    <col min="6" max="6" width="15.00390625" style="5" customWidth="1"/>
    <col min="7" max="7" width="1.7109375" style="5" customWidth="1"/>
    <col min="8" max="8" width="20.00390625" style="0" customWidth="1"/>
    <col min="9" max="9" width="24.00390625" style="0" customWidth="1"/>
    <col min="10" max="10" width="0.13671875" style="0" hidden="1" customWidth="1"/>
    <col min="11" max="11" width="15.28125" style="0" customWidth="1"/>
    <col min="12" max="13" width="9.140625" style="0" hidden="1" customWidth="1"/>
    <col min="14" max="14" width="13.28125" style="57" customWidth="1"/>
    <col min="15" max="15" width="0.2890625" style="0" customWidth="1"/>
  </cols>
  <sheetData>
    <row r="1" spans="3:11" s="39" customFormat="1" ht="17.25">
      <c r="C1" s="40">
        <v>2014</v>
      </c>
      <c r="D1" s="40">
        <v>2015</v>
      </c>
      <c r="E1" s="58">
        <v>2018</v>
      </c>
      <c r="F1" s="40">
        <v>2019</v>
      </c>
      <c r="G1" s="58"/>
      <c r="H1" s="40"/>
      <c r="I1" s="40"/>
      <c r="J1" s="40">
        <v>2015</v>
      </c>
      <c r="K1" s="58">
        <v>2018</v>
      </c>
    </row>
    <row r="2" spans="3:11" s="39" customFormat="1" ht="17.25" customHeight="1">
      <c r="C2" s="40"/>
      <c r="D2" s="40"/>
      <c r="E2" s="50"/>
      <c r="G2" s="50"/>
      <c r="H2" s="40"/>
      <c r="I2" s="40"/>
      <c r="J2" s="40"/>
      <c r="K2" s="56"/>
    </row>
    <row r="3" spans="1:11" ht="12.75">
      <c r="A3" s="7" t="s">
        <v>35</v>
      </c>
      <c r="B3" s="8" t="s">
        <v>14</v>
      </c>
      <c r="C3" s="9"/>
      <c r="D3" s="9">
        <f>57000-11850</f>
        <v>45150</v>
      </c>
      <c r="E3" s="24"/>
      <c r="G3" s="24"/>
      <c r="H3" s="7" t="s">
        <v>63</v>
      </c>
      <c r="I3" s="12" t="s">
        <v>66</v>
      </c>
      <c r="J3" s="9">
        <v>22500</v>
      </c>
      <c r="K3" s="57">
        <v>13700</v>
      </c>
    </row>
    <row r="4" spans="1:11" ht="12.75">
      <c r="A4" s="8"/>
      <c r="B4" s="8" t="s">
        <v>1</v>
      </c>
      <c r="C4" s="9"/>
      <c r="D4" s="9">
        <v>11850</v>
      </c>
      <c r="E4" s="61">
        <v>14100</v>
      </c>
      <c r="G4" s="51"/>
      <c r="H4" s="12"/>
      <c r="I4" s="12" t="s">
        <v>1</v>
      </c>
      <c r="J4" s="9">
        <v>20000</v>
      </c>
      <c r="K4" s="57"/>
    </row>
    <row r="5" spans="1:11" ht="12">
      <c r="A5" s="8"/>
      <c r="B5" s="8" t="s">
        <v>36</v>
      </c>
      <c r="C5" s="9"/>
      <c r="D5" s="9">
        <v>4361</v>
      </c>
      <c r="E5" s="9"/>
      <c r="G5" s="9"/>
      <c r="H5" s="12"/>
      <c r="I5" s="12" t="s">
        <v>67</v>
      </c>
      <c r="J5" s="9">
        <v>3060</v>
      </c>
      <c r="K5" s="57">
        <v>3060</v>
      </c>
    </row>
    <row r="6" spans="1:11" ht="12">
      <c r="A6" s="8"/>
      <c r="B6" s="8" t="s">
        <v>9</v>
      </c>
      <c r="C6" s="9"/>
      <c r="D6" s="9">
        <v>2850</v>
      </c>
      <c r="E6" s="9"/>
      <c r="G6" s="9"/>
      <c r="H6" s="12"/>
      <c r="I6" s="12" t="s">
        <v>0</v>
      </c>
      <c r="J6" s="9">
        <v>15880</v>
      </c>
      <c r="K6" s="57">
        <v>15880</v>
      </c>
    </row>
    <row r="7" spans="1:11" ht="12">
      <c r="A7" s="8"/>
      <c r="B7" s="22"/>
      <c r="C7" s="20"/>
      <c r="D7" s="20"/>
      <c r="E7" s="9"/>
      <c r="G7" s="9"/>
      <c r="H7" s="12"/>
      <c r="I7" s="12" t="s">
        <v>10</v>
      </c>
      <c r="J7" s="9">
        <v>2500</v>
      </c>
      <c r="K7" s="57">
        <v>2100</v>
      </c>
    </row>
    <row r="8" spans="1:11" ht="12">
      <c r="A8" s="8"/>
      <c r="B8" s="8"/>
      <c r="C8" s="20"/>
      <c r="D8" s="20"/>
      <c r="E8" s="9"/>
      <c r="G8" s="9"/>
      <c r="H8" s="12"/>
      <c r="I8" s="12" t="s">
        <v>49</v>
      </c>
      <c r="J8" s="9">
        <v>1500</v>
      </c>
      <c r="K8" s="57">
        <v>2800</v>
      </c>
    </row>
    <row r="9" spans="1:11" ht="12.75">
      <c r="A9" s="7" t="s">
        <v>43</v>
      </c>
      <c r="B9" s="12" t="s">
        <v>81</v>
      </c>
      <c r="C9" s="7"/>
      <c r="D9" s="9">
        <v>42000</v>
      </c>
      <c r="E9" s="9">
        <v>41200</v>
      </c>
      <c r="G9" s="9"/>
      <c r="H9" s="12"/>
      <c r="I9" s="12" t="s">
        <v>51</v>
      </c>
      <c r="J9" s="9">
        <v>1200</v>
      </c>
      <c r="K9" s="57">
        <v>1500</v>
      </c>
    </row>
    <row r="10" spans="1:11" ht="12.75">
      <c r="A10" s="8"/>
      <c r="B10" s="12" t="s">
        <v>1</v>
      </c>
      <c r="C10" s="7"/>
      <c r="D10" s="9">
        <v>12000</v>
      </c>
      <c r="E10" s="9">
        <v>15000</v>
      </c>
      <c r="G10" s="9"/>
      <c r="H10" s="12"/>
      <c r="I10" s="12" t="s">
        <v>127</v>
      </c>
      <c r="J10" s="9"/>
      <c r="K10" s="57">
        <v>30000</v>
      </c>
    </row>
    <row r="11" spans="1:11" ht="12">
      <c r="A11" s="8"/>
      <c r="B11" s="12" t="s">
        <v>0</v>
      </c>
      <c r="C11" s="9"/>
      <c r="D11" s="21">
        <v>23757</v>
      </c>
      <c r="E11" s="52">
        <v>23696</v>
      </c>
      <c r="G11" s="52"/>
      <c r="H11" s="12"/>
      <c r="I11" s="12"/>
      <c r="J11" s="8"/>
      <c r="K11" s="57"/>
    </row>
    <row r="12" spans="1:11" ht="12.75">
      <c r="A12" s="8"/>
      <c r="B12" s="12" t="s">
        <v>45</v>
      </c>
      <c r="C12" s="9"/>
      <c r="D12" s="9">
        <v>1000</v>
      </c>
      <c r="E12" s="24"/>
      <c r="G12" s="24"/>
      <c r="H12" s="7" t="s">
        <v>101</v>
      </c>
      <c r="I12" s="8" t="s">
        <v>14</v>
      </c>
      <c r="J12" s="9">
        <f>9000+6000</f>
        <v>15000</v>
      </c>
      <c r="K12" s="57"/>
    </row>
    <row r="13" spans="1:11" ht="12">
      <c r="A13" s="8"/>
      <c r="B13" s="12" t="s">
        <v>120</v>
      </c>
      <c r="C13" s="9"/>
      <c r="D13" s="9">
        <v>2000</v>
      </c>
      <c r="E13" s="9">
        <v>1000</v>
      </c>
      <c r="G13" s="9"/>
      <c r="H13" s="31" t="s">
        <v>100</v>
      </c>
      <c r="I13" s="8" t="s">
        <v>1</v>
      </c>
      <c r="J13" s="9">
        <v>12000</v>
      </c>
      <c r="K13" s="57"/>
    </row>
    <row r="14" spans="1:11" ht="12">
      <c r="A14" s="8"/>
      <c r="B14" s="12" t="s">
        <v>47</v>
      </c>
      <c r="C14" s="9"/>
      <c r="D14" s="9">
        <v>2000</v>
      </c>
      <c r="E14" s="9">
        <v>2000</v>
      </c>
      <c r="G14" s="9"/>
      <c r="H14" s="8"/>
      <c r="I14" s="22" t="s">
        <v>0</v>
      </c>
      <c r="J14" s="9">
        <f>7000+7000</f>
        <v>14000</v>
      </c>
      <c r="K14" s="57"/>
    </row>
    <row r="15" spans="1:11" ht="12">
      <c r="A15" s="8"/>
      <c r="B15" s="12" t="s">
        <v>106</v>
      </c>
      <c r="C15" s="9"/>
      <c r="D15" s="9"/>
      <c r="E15" s="9">
        <v>2000</v>
      </c>
      <c r="G15" s="9"/>
      <c r="H15" s="8"/>
      <c r="I15" s="3" t="s">
        <v>6</v>
      </c>
      <c r="J15" s="9">
        <v>3500</v>
      </c>
      <c r="K15" s="57"/>
    </row>
    <row r="16" spans="1:11" ht="12">
      <c r="A16" s="8"/>
      <c r="B16" s="12"/>
      <c r="C16" s="9"/>
      <c r="D16" s="9"/>
      <c r="E16" s="9"/>
      <c r="G16" s="9"/>
      <c r="H16" s="8"/>
      <c r="I16" s="22" t="s">
        <v>18</v>
      </c>
      <c r="J16" s="9">
        <v>3000</v>
      </c>
      <c r="K16" s="57"/>
    </row>
    <row r="17" spans="1:11" ht="12.75">
      <c r="A17" s="4" t="s">
        <v>5</v>
      </c>
      <c r="B17" s="8" t="s">
        <v>14</v>
      </c>
      <c r="C17" s="8"/>
      <c r="D17" s="9">
        <v>14400</v>
      </c>
      <c r="E17" s="9">
        <v>8400</v>
      </c>
      <c r="G17" s="9"/>
      <c r="H17" s="8"/>
      <c r="I17" s="18" t="s">
        <v>116</v>
      </c>
      <c r="J17" s="9"/>
      <c r="K17" s="57"/>
    </row>
    <row r="18" spans="1:11" ht="12.75">
      <c r="A18" s="31"/>
      <c r="B18" s="12" t="s">
        <v>1</v>
      </c>
      <c r="C18" s="8"/>
      <c r="D18" s="9"/>
      <c r="E18" s="19">
        <v>6000</v>
      </c>
      <c r="G18" s="24"/>
      <c r="H18" s="8"/>
      <c r="I18" s="22"/>
      <c r="J18" s="9"/>
      <c r="K18" s="57"/>
    </row>
    <row r="19" spans="1:11" ht="12.75">
      <c r="A19" s="8"/>
      <c r="B19" s="12"/>
      <c r="C19" s="8"/>
      <c r="D19" s="9"/>
      <c r="E19" s="8"/>
      <c r="F19" s="9"/>
      <c r="G19" s="9"/>
      <c r="H19" s="24" t="s">
        <v>55</v>
      </c>
      <c r="I19" s="19" t="s">
        <v>14</v>
      </c>
      <c r="J19" s="12" t="s">
        <v>68</v>
      </c>
      <c r="K19" s="57">
        <v>13000</v>
      </c>
    </row>
    <row r="20" spans="1:11" ht="12.75">
      <c r="A20" s="8"/>
      <c r="B20" s="8"/>
      <c r="C20" s="8"/>
      <c r="D20" s="7"/>
      <c r="E20" s="8"/>
      <c r="F20" s="9"/>
      <c r="G20" s="9"/>
      <c r="H20" s="8"/>
      <c r="I20" s="19" t="s">
        <v>46</v>
      </c>
      <c r="J20" s="12" t="s">
        <v>56</v>
      </c>
      <c r="K20" s="57"/>
    </row>
    <row r="21" spans="1:11" ht="12.75">
      <c r="A21" s="10" t="s">
        <v>119</v>
      </c>
      <c r="B21" s="8" t="s">
        <v>14</v>
      </c>
      <c r="C21" s="15">
        <v>31570</v>
      </c>
      <c r="D21" s="9">
        <v>39424</v>
      </c>
      <c r="E21" s="9">
        <v>23000</v>
      </c>
      <c r="G21" s="9"/>
      <c r="H21" s="8"/>
      <c r="I21" s="19" t="s">
        <v>57</v>
      </c>
      <c r="J21" s="12" t="s">
        <v>58</v>
      </c>
      <c r="K21" s="57"/>
    </row>
    <row r="22" spans="1:11" ht="12">
      <c r="A22" s="8"/>
      <c r="B22" s="8" t="s">
        <v>32</v>
      </c>
      <c r="C22" s="16">
        <v>40000</v>
      </c>
      <c r="D22" s="9">
        <v>40000</v>
      </c>
      <c r="E22" s="9">
        <v>20000</v>
      </c>
      <c r="G22" s="9"/>
      <c r="H22" s="9"/>
      <c r="I22" s="9"/>
      <c r="J22" s="8"/>
      <c r="K22" s="57"/>
    </row>
    <row r="23" spans="1:11" ht="12.75">
      <c r="A23" s="8"/>
      <c r="B23" s="22" t="s">
        <v>0</v>
      </c>
      <c r="C23" s="15">
        <v>36816</v>
      </c>
      <c r="D23" s="15">
        <v>34015</v>
      </c>
      <c r="E23" s="9">
        <v>17370.24</v>
      </c>
      <c r="G23" s="9"/>
      <c r="H23" s="24"/>
      <c r="I23" s="8"/>
      <c r="J23" s="7"/>
      <c r="K23" s="57"/>
    </row>
    <row r="24" spans="1:14" ht="12.75">
      <c r="A24" s="8"/>
      <c r="B24" s="22" t="s">
        <v>16</v>
      </c>
      <c r="C24" s="16">
        <v>6000</v>
      </c>
      <c r="D24" s="9">
        <v>6000</v>
      </c>
      <c r="E24" s="9">
        <v>2500</v>
      </c>
      <c r="G24" s="9"/>
      <c r="H24" s="7" t="s">
        <v>25</v>
      </c>
      <c r="I24" s="8" t="s">
        <v>14</v>
      </c>
      <c r="J24" s="9">
        <v>47928</v>
      </c>
      <c r="K24" s="57">
        <v>57142</v>
      </c>
      <c r="N24" s="57">
        <v>58856</v>
      </c>
    </row>
    <row r="25" spans="1:14" ht="12">
      <c r="A25" s="8"/>
      <c r="B25" s="8" t="s">
        <v>3</v>
      </c>
      <c r="C25" s="15">
        <v>3000</v>
      </c>
      <c r="D25" s="9">
        <v>3000</v>
      </c>
      <c r="E25" s="19">
        <v>1500</v>
      </c>
      <c r="G25" s="9"/>
      <c r="H25" s="9"/>
      <c r="I25" s="8" t="s">
        <v>4</v>
      </c>
      <c r="J25" s="9">
        <v>15816</v>
      </c>
      <c r="K25" s="57">
        <v>3764</v>
      </c>
      <c r="N25" s="57">
        <v>3764</v>
      </c>
    </row>
    <row r="26" spans="1:14" ht="12">
      <c r="A26" s="8"/>
      <c r="B26" s="22" t="s">
        <v>128</v>
      </c>
      <c r="C26" s="16">
        <v>40000</v>
      </c>
      <c r="D26" s="9">
        <v>40000</v>
      </c>
      <c r="E26" s="19">
        <v>500</v>
      </c>
      <c r="G26" s="9"/>
      <c r="H26" s="9"/>
      <c r="I26" s="8" t="s">
        <v>23</v>
      </c>
      <c r="J26" s="9">
        <v>6500</v>
      </c>
      <c r="K26" s="57">
        <v>6500</v>
      </c>
      <c r="N26" s="57">
        <v>6850</v>
      </c>
    </row>
    <row r="27" spans="1:14" ht="12">
      <c r="A27" s="8"/>
      <c r="B27" s="22" t="s">
        <v>111</v>
      </c>
      <c r="C27" s="15">
        <v>3000</v>
      </c>
      <c r="D27" s="9">
        <v>3000</v>
      </c>
      <c r="E27" s="19">
        <v>0</v>
      </c>
      <c r="G27" s="9"/>
      <c r="H27" s="9"/>
      <c r="I27" s="8" t="s">
        <v>10</v>
      </c>
      <c r="J27" s="9">
        <v>6000</v>
      </c>
      <c r="K27" s="57">
        <v>6000</v>
      </c>
      <c r="N27" s="57">
        <v>6000</v>
      </c>
    </row>
    <row r="28" spans="1:14" ht="12">
      <c r="A28" s="8"/>
      <c r="B28" s="22" t="s">
        <v>114</v>
      </c>
      <c r="C28" s="16">
        <v>7006</v>
      </c>
      <c r="D28" s="9">
        <v>7006</v>
      </c>
      <c r="E28" s="9">
        <v>3300</v>
      </c>
      <c r="G28" s="9"/>
      <c r="H28" s="9"/>
      <c r="I28" s="8" t="s">
        <v>26</v>
      </c>
      <c r="J28" s="20">
        <v>8760</v>
      </c>
      <c r="K28" s="57">
        <v>8760</v>
      </c>
      <c r="N28" s="57">
        <v>8900</v>
      </c>
    </row>
    <row r="29" spans="1:14" ht="12.75">
      <c r="A29" s="8"/>
      <c r="B29" s="22"/>
      <c r="C29" s="15"/>
      <c r="D29" s="9"/>
      <c r="E29" s="9"/>
      <c r="F29" s="19"/>
      <c r="G29" s="24"/>
      <c r="H29" s="8"/>
      <c r="I29" s="8" t="s">
        <v>27</v>
      </c>
      <c r="J29" s="20">
        <v>850</v>
      </c>
      <c r="K29" s="57">
        <v>850</v>
      </c>
      <c r="N29" s="57">
        <v>850</v>
      </c>
    </row>
    <row r="30" spans="1:14" ht="12.75">
      <c r="A30" s="8"/>
      <c r="B30" s="22"/>
      <c r="C30" s="16"/>
      <c r="D30" s="9"/>
      <c r="E30" s="9"/>
      <c r="F30" s="9"/>
      <c r="G30" s="19"/>
      <c r="H30" s="7"/>
      <c r="I30" s="8" t="s">
        <v>33</v>
      </c>
      <c r="J30" s="20">
        <v>9092</v>
      </c>
      <c r="K30" s="57">
        <v>9303</v>
      </c>
      <c r="N30" s="57">
        <v>9565</v>
      </c>
    </row>
    <row r="31" spans="1:14" ht="12">
      <c r="A31" s="8"/>
      <c r="B31" s="22"/>
      <c r="C31" s="15"/>
      <c r="D31" s="9"/>
      <c r="E31" s="9"/>
      <c r="F31" s="19"/>
      <c r="G31" s="19"/>
      <c r="H31" s="8"/>
      <c r="I31" s="8" t="s">
        <v>69</v>
      </c>
      <c r="J31" s="20">
        <v>2232</v>
      </c>
      <c r="K31" s="57">
        <v>2284</v>
      </c>
      <c r="N31" s="57">
        <v>2348</v>
      </c>
    </row>
    <row r="32" spans="1:11" ht="12">
      <c r="A32" s="8"/>
      <c r="B32" s="22"/>
      <c r="C32" s="16"/>
      <c r="D32" s="9"/>
      <c r="E32" s="9"/>
      <c r="F32" s="9"/>
      <c r="G32" s="9"/>
      <c r="H32" s="8"/>
      <c r="I32" s="8"/>
      <c r="J32" s="9"/>
      <c r="K32" s="11"/>
    </row>
    <row r="33" spans="1:11" ht="12.75">
      <c r="A33" s="8"/>
      <c r="B33" s="22"/>
      <c r="C33" s="15">
        <v>36816</v>
      </c>
      <c r="D33" s="15">
        <v>34015</v>
      </c>
      <c r="E33" s="19"/>
      <c r="F33" s="24"/>
      <c r="G33" s="24"/>
      <c r="H33" s="8"/>
      <c r="I33" s="8"/>
      <c r="J33" s="9"/>
      <c r="K33" s="11"/>
    </row>
    <row r="34" spans="1:11" ht="12.75">
      <c r="A34" s="8"/>
      <c r="B34" s="22"/>
      <c r="C34" s="16">
        <v>6000</v>
      </c>
      <c r="D34" s="9">
        <v>6000</v>
      </c>
      <c r="E34" s="9"/>
      <c r="F34" s="9"/>
      <c r="G34" s="9"/>
      <c r="H34" s="8"/>
      <c r="I34" s="8"/>
      <c r="J34" s="9"/>
      <c r="K34" s="1"/>
    </row>
    <row r="35" spans="1:11" ht="12">
      <c r="A35" s="8"/>
      <c r="B35" s="12"/>
      <c r="C35" s="16">
        <v>18000</v>
      </c>
      <c r="D35" s="9">
        <v>12000</v>
      </c>
      <c r="E35" s="9"/>
      <c r="F35" s="9"/>
      <c r="G35" s="9"/>
      <c r="H35" s="8"/>
      <c r="I35" s="8"/>
      <c r="J35" s="20"/>
      <c r="K35" s="5"/>
    </row>
    <row r="36" spans="1:11" ht="12">
      <c r="A36" s="8"/>
      <c r="B36" s="12"/>
      <c r="C36" s="16">
        <v>3174</v>
      </c>
      <c r="D36" s="9">
        <v>3174</v>
      </c>
      <c r="E36" s="9"/>
      <c r="F36" s="9"/>
      <c r="G36" s="9"/>
      <c r="H36" s="8"/>
      <c r="I36" s="8"/>
      <c r="J36" s="20"/>
      <c r="K36" s="5"/>
    </row>
    <row r="37" spans="1:11" ht="12">
      <c r="A37" s="8"/>
      <c r="B37" s="8"/>
      <c r="C37" s="15">
        <v>3000</v>
      </c>
      <c r="D37" s="9">
        <v>3000</v>
      </c>
      <c r="E37" s="9"/>
      <c r="F37" s="9"/>
      <c r="G37" s="9"/>
      <c r="H37" s="8"/>
      <c r="I37" s="8"/>
      <c r="J37" s="20"/>
      <c r="K37" s="5"/>
    </row>
    <row r="38" spans="1:14" s="47" customFormat="1" ht="17.25">
      <c r="A38" s="41"/>
      <c r="B38" s="41"/>
      <c r="C38" s="42">
        <v>2014</v>
      </c>
      <c r="D38" s="43">
        <v>2015</v>
      </c>
      <c r="E38" s="43">
        <v>2018</v>
      </c>
      <c r="F38" s="47">
        <v>2019</v>
      </c>
      <c r="G38" s="43"/>
      <c r="H38" s="44"/>
      <c r="I38" s="44"/>
      <c r="J38" s="45">
        <v>2015</v>
      </c>
      <c r="K38" s="46" t="s">
        <v>132</v>
      </c>
      <c r="N38" s="43" t="s">
        <v>133</v>
      </c>
    </row>
    <row r="39" spans="1:14" s="47" customFormat="1" ht="17.25">
      <c r="A39" s="41"/>
      <c r="B39" s="41"/>
      <c r="C39" s="42"/>
      <c r="D39" s="43"/>
      <c r="E39" s="53"/>
      <c r="G39" s="53"/>
      <c r="H39" s="44"/>
      <c r="I39" s="44"/>
      <c r="J39" s="45"/>
      <c r="K39" s="46"/>
      <c r="N39" s="50"/>
    </row>
    <row r="40" spans="1:11" ht="12.75">
      <c r="A40" s="4" t="s">
        <v>28</v>
      </c>
      <c r="B40" s="8" t="s">
        <v>14</v>
      </c>
      <c r="C40" s="9"/>
      <c r="D40" s="9">
        <v>45889</v>
      </c>
      <c r="E40" s="9">
        <v>45889</v>
      </c>
      <c r="G40" s="9"/>
      <c r="H40" s="7" t="s">
        <v>41</v>
      </c>
      <c r="I40" s="12" t="s">
        <v>14</v>
      </c>
      <c r="J40" s="9">
        <v>0</v>
      </c>
      <c r="K40" s="19"/>
    </row>
    <row r="41" spans="1:11" ht="12">
      <c r="A41" s="8"/>
      <c r="B41" s="8" t="s">
        <v>1</v>
      </c>
      <c r="C41" s="9"/>
      <c r="D41" s="9">
        <v>20945</v>
      </c>
      <c r="E41" s="9">
        <v>20945</v>
      </c>
      <c r="G41" s="9"/>
      <c r="H41" s="8"/>
      <c r="I41" s="12" t="s">
        <v>31</v>
      </c>
      <c r="J41" s="9">
        <v>9312</v>
      </c>
      <c r="K41" s="5"/>
    </row>
    <row r="42" spans="1:11" ht="12">
      <c r="A42" s="8"/>
      <c r="B42" s="8" t="s">
        <v>19</v>
      </c>
      <c r="C42" s="9"/>
      <c r="D42" s="21">
        <v>5825</v>
      </c>
      <c r="E42" s="9">
        <v>5825</v>
      </c>
      <c r="G42" s="9"/>
      <c r="H42" s="8"/>
      <c r="I42" s="12" t="s">
        <v>0</v>
      </c>
      <c r="J42" s="9">
        <v>6240</v>
      </c>
      <c r="K42" s="33"/>
    </row>
    <row r="43" spans="1:11" ht="12.75">
      <c r="A43" s="4"/>
      <c r="B43" s="22" t="s">
        <v>0</v>
      </c>
      <c r="C43" s="9"/>
      <c r="D43" s="9">
        <v>29329</v>
      </c>
      <c r="E43" s="19">
        <v>29917</v>
      </c>
      <c r="G43" s="24"/>
      <c r="H43" s="7"/>
      <c r="I43" s="12" t="s">
        <v>42</v>
      </c>
      <c r="J43" s="9">
        <v>534</v>
      </c>
      <c r="K43" s="5"/>
    </row>
    <row r="44" spans="1:15" ht="12">
      <c r="A44" s="8"/>
      <c r="B44" s="22" t="s">
        <v>16</v>
      </c>
      <c r="C44" s="9"/>
      <c r="D44" s="9">
        <v>5850</v>
      </c>
      <c r="E44" s="9">
        <v>6000</v>
      </c>
      <c r="G44" s="9"/>
      <c r="H44" s="8"/>
      <c r="I44" s="12"/>
      <c r="J44" s="27"/>
      <c r="K44" s="29"/>
      <c r="O44" s="15"/>
    </row>
    <row r="45" spans="1:15" ht="12.75">
      <c r="A45" s="8"/>
      <c r="B45" s="8" t="s">
        <v>9</v>
      </c>
      <c r="C45" s="8"/>
      <c r="D45" s="9">
        <v>4648</v>
      </c>
      <c r="E45" s="9">
        <v>6317</v>
      </c>
      <c r="G45" s="9"/>
      <c r="H45" s="13" t="s">
        <v>7</v>
      </c>
      <c r="I45" s="8" t="s">
        <v>14</v>
      </c>
      <c r="J45" s="12" t="s">
        <v>99</v>
      </c>
      <c r="K45" s="30"/>
      <c r="O45" s="14"/>
    </row>
    <row r="46" spans="1:15" ht="12.75">
      <c r="A46" s="8"/>
      <c r="B46" s="8" t="s">
        <v>3</v>
      </c>
      <c r="C46" s="7"/>
      <c r="D46" s="9">
        <v>2420</v>
      </c>
      <c r="E46" s="9">
        <v>2420</v>
      </c>
      <c r="G46" s="9"/>
      <c r="H46" s="31"/>
      <c r="I46" s="12"/>
      <c r="J46" s="27"/>
      <c r="K46" s="29"/>
      <c r="O46" s="14"/>
    </row>
    <row r="47" spans="1:15" ht="12.75">
      <c r="A47" s="8"/>
      <c r="B47" s="8" t="s">
        <v>40</v>
      </c>
      <c r="C47" s="9"/>
      <c r="D47" s="9">
        <v>2565</v>
      </c>
      <c r="E47" s="9">
        <v>2565</v>
      </c>
      <c r="G47" s="9"/>
      <c r="H47" s="7" t="s">
        <v>70</v>
      </c>
      <c r="I47" s="12" t="s">
        <v>14</v>
      </c>
      <c r="J47" s="27">
        <v>11250</v>
      </c>
      <c r="K47" s="57">
        <v>5824</v>
      </c>
      <c r="N47" s="57">
        <v>5824</v>
      </c>
      <c r="O47" s="14"/>
    </row>
    <row r="48" spans="1:18" ht="12.75">
      <c r="A48" s="8"/>
      <c r="B48" s="8" t="s">
        <v>60</v>
      </c>
      <c r="C48" s="9"/>
      <c r="D48" s="9">
        <v>4400</v>
      </c>
      <c r="E48" s="9">
        <v>4400</v>
      </c>
      <c r="G48" s="9"/>
      <c r="H48" s="31" t="s">
        <v>102</v>
      </c>
      <c r="I48" s="12" t="s">
        <v>29</v>
      </c>
      <c r="J48" s="27">
        <v>18000</v>
      </c>
      <c r="K48" s="57">
        <v>26000</v>
      </c>
      <c r="N48" s="57">
        <v>26000</v>
      </c>
      <c r="O48" s="7"/>
      <c r="P48" s="12"/>
      <c r="Q48" s="9"/>
      <c r="R48" s="9"/>
    </row>
    <row r="49" spans="1:18" ht="12">
      <c r="A49" s="8"/>
      <c r="B49" s="8"/>
      <c r="C49" s="8"/>
      <c r="D49" s="9"/>
      <c r="E49" s="9"/>
      <c r="G49" s="9"/>
      <c r="H49" s="8"/>
      <c r="I49" s="12" t="s">
        <v>16</v>
      </c>
      <c r="J49" s="27">
        <v>5600</v>
      </c>
      <c r="K49" s="57">
        <v>6000</v>
      </c>
      <c r="N49" s="57">
        <v>6000</v>
      </c>
      <c r="O49" s="8"/>
      <c r="P49" s="12"/>
      <c r="Q49" s="9"/>
      <c r="R49" s="9"/>
    </row>
    <row r="50" spans="1:18" ht="12.75">
      <c r="A50" s="7" t="s">
        <v>50</v>
      </c>
      <c r="B50" s="12" t="s">
        <v>14</v>
      </c>
      <c r="C50" s="8"/>
      <c r="D50" s="9">
        <v>37275</v>
      </c>
      <c r="E50" s="9">
        <v>39856</v>
      </c>
      <c r="F50" s="5">
        <v>42200</v>
      </c>
      <c r="G50" s="9"/>
      <c r="H50" s="7"/>
      <c r="I50" s="12" t="s">
        <v>71</v>
      </c>
      <c r="J50" s="27">
        <v>1250</v>
      </c>
      <c r="K50" s="57">
        <v>1000</v>
      </c>
      <c r="N50" s="57">
        <v>1000</v>
      </c>
      <c r="O50" s="8"/>
      <c r="P50" s="12"/>
      <c r="Q50" s="9"/>
      <c r="R50" s="9"/>
    </row>
    <row r="51" spans="1:18" ht="12.75">
      <c r="A51" s="8"/>
      <c r="B51" s="25" t="s">
        <v>1</v>
      </c>
      <c r="C51" s="7"/>
      <c r="D51" s="9">
        <v>21000</v>
      </c>
      <c r="E51" s="9">
        <v>20000</v>
      </c>
      <c r="F51" s="5">
        <v>20400</v>
      </c>
      <c r="G51" s="9"/>
      <c r="H51" s="7"/>
      <c r="I51" s="12" t="s">
        <v>0</v>
      </c>
      <c r="J51" s="27">
        <v>14320</v>
      </c>
      <c r="K51" s="57">
        <v>14818.8</v>
      </c>
      <c r="N51" s="57">
        <v>14818.8</v>
      </c>
      <c r="O51" s="7"/>
      <c r="P51" s="12"/>
      <c r="Q51" s="9"/>
      <c r="R51" s="9"/>
    </row>
    <row r="52" spans="1:18" ht="27">
      <c r="A52" s="8"/>
      <c r="B52" s="25" t="s">
        <v>52</v>
      </c>
      <c r="C52" s="8"/>
      <c r="D52" s="9">
        <v>21300</v>
      </c>
      <c r="E52" s="9">
        <v>27561</v>
      </c>
      <c r="F52" s="5">
        <v>22056</v>
      </c>
      <c r="G52" s="9"/>
      <c r="H52" s="7"/>
      <c r="J52" s="27"/>
      <c r="K52" s="57"/>
      <c r="N52" s="63" t="s">
        <v>137</v>
      </c>
      <c r="O52" s="7"/>
      <c r="P52" s="12"/>
      <c r="Q52" s="9"/>
      <c r="R52" s="9"/>
    </row>
    <row r="53" spans="1:11" ht="12">
      <c r="A53" s="8"/>
      <c r="B53" s="12" t="s">
        <v>16</v>
      </c>
      <c r="C53" s="8"/>
      <c r="D53" s="26">
        <v>3000</v>
      </c>
      <c r="E53" s="9">
        <v>1800</v>
      </c>
      <c r="F53" s="5">
        <v>1800</v>
      </c>
      <c r="G53" s="9"/>
      <c r="H53" s="8"/>
      <c r="I53" s="12"/>
      <c r="J53" s="27"/>
      <c r="K53" s="57"/>
    </row>
    <row r="54" spans="1:11" ht="12.75">
      <c r="A54" s="8"/>
      <c r="B54" s="12" t="s">
        <v>27</v>
      </c>
      <c r="C54" s="8"/>
      <c r="D54" s="9">
        <v>1000</v>
      </c>
      <c r="E54" s="9">
        <v>1600</v>
      </c>
      <c r="F54" s="5">
        <v>1308</v>
      </c>
      <c r="G54" s="9"/>
      <c r="H54" s="7" t="s">
        <v>8</v>
      </c>
      <c r="I54" s="8" t="s">
        <v>14</v>
      </c>
      <c r="J54" s="20">
        <v>37351</v>
      </c>
      <c r="K54" s="57" t="s">
        <v>125</v>
      </c>
    </row>
    <row r="55" spans="1:11" ht="12.75">
      <c r="A55" s="7"/>
      <c r="B55" s="12" t="s">
        <v>80</v>
      </c>
      <c r="C55" s="7"/>
      <c r="D55" s="9">
        <v>2703</v>
      </c>
      <c r="E55" s="24"/>
      <c r="G55" s="24"/>
      <c r="H55" s="8"/>
      <c r="I55" s="8" t="s">
        <v>1</v>
      </c>
      <c r="J55" s="20">
        <v>19617</v>
      </c>
      <c r="K55" s="32"/>
    </row>
    <row r="56" spans="1:12" ht="12">
      <c r="A56" s="8"/>
      <c r="H56" s="8"/>
      <c r="I56" s="8" t="s">
        <v>19</v>
      </c>
      <c r="J56" s="20">
        <v>4357</v>
      </c>
      <c r="K56" s="5"/>
      <c r="L56" s="17"/>
    </row>
    <row r="57" spans="1:12" ht="12.75">
      <c r="A57" s="8"/>
      <c r="B57" s="12"/>
      <c r="C57" s="7"/>
      <c r="D57" s="9"/>
      <c r="E57" s="9"/>
      <c r="G57" s="9"/>
      <c r="H57" s="8"/>
      <c r="I57" s="22" t="s">
        <v>0</v>
      </c>
      <c r="J57" s="20">
        <v>22384</v>
      </c>
      <c r="K57" s="5"/>
      <c r="L57" s="5"/>
    </row>
    <row r="58" spans="1:12" ht="12.75">
      <c r="A58" s="7" t="s">
        <v>131</v>
      </c>
      <c r="B58" s="8" t="s">
        <v>14</v>
      </c>
      <c r="C58" s="20">
        <v>28107</v>
      </c>
      <c r="D58" s="9">
        <v>28950</v>
      </c>
      <c r="E58" s="9">
        <v>30092</v>
      </c>
      <c r="F58" s="5">
        <v>31893</v>
      </c>
      <c r="G58" s="9"/>
      <c r="H58" s="7"/>
      <c r="I58" s="22" t="s">
        <v>2</v>
      </c>
      <c r="J58" s="20">
        <v>1217</v>
      </c>
      <c r="K58" s="5"/>
      <c r="L58" s="5"/>
    </row>
    <row r="59" spans="1:11" ht="12.75">
      <c r="A59" s="8"/>
      <c r="B59" s="8" t="s">
        <v>1</v>
      </c>
      <c r="C59" s="20">
        <v>27344</v>
      </c>
      <c r="D59" s="9">
        <v>28165</v>
      </c>
      <c r="E59" s="9">
        <v>29925</v>
      </c>
      <c r="F59" s="5">
        <v>29925</v>
      </c>
      <c r="G59" s="9"/>
      <c r="H59" s="7"/>
      <c r="I59" s="22" t="s">
        <v>16</v>
      </c>
      <c r="J59" s="20">
        <v>2060</v>
      </c>
      <c r="K59" s="5"/>
    </row>
    <row r="60" spans="1:11" ht="12">
      <c r="A60" s="8"/>
      <c r="B60" s="8" t="s">
        <v>19</v>
      </c>
      <c r="C60" s="20">
        <v>4656</v>
      </c>
      <c r="D60" s="9">
        <v>4369</v>
      </c>
      <c r="E60" s="9">
        <v>4591</v>
      </c>
      <c r="F60" s="5">
        <v>4729</v>
      </c>
      <c r="G60" s="9"/>
      <c r="H60" s="8"/>
      <c r="I60" s="8" t="s">
        <v>3</v>
      </c>
      <c r="J60" s="20">
        <v>2060</v>
      </c>
      <c r="K60" s="5"/>
    </row>
    <row r="61" spans="1:11" ht="12.75">
      <c r="A61" s="8"/>
      <c r="B61" s="8" t="s">
        <v>0</v>
      </c>
      <c r="C61" s="20">
        <v>20262</v>
      </c>
      <c r="D61" s="9">
        <v>21752</v>
      </c>
      <c r="E61" s="9">
        <v>23112</v>
      </c>
      <c r="F61" s="5">
        <v>23327</v>
      </c>
      <c r="G61" s="9"/>
      <c r="H61" s="7"/>
      <c r="I61" s="12"/>
      <c r="J61" s="9"/>
      <c r="K61" s="7"/>
    </row>
    <row r="62" spans="1:14" ht="12.75">
      <c r="A62" s="8"/>
      <c r="B62" s="22" t="s">
        <v>16</v>
      </c>
      <c r="C62" s="20">
        <v>1863</v>
      </c>
      <c r="D62" s="21">
        <v>2863</v>
      </c>
      <c r="E62" s="9">
        <v>2326</v>
      </c>
      <c r="F62" s="5">
        <v>2326</v>
      </c>
      <c r="G62" s="9"/>
      <c r="H62" s="7" t="s">
        <v>103</v>
      </c>
      <c r="I62" s="12" t="s">
        <v>66</v>
      </c>
      <c r="J62" s="7"/>
      <c r="K62" s="57">
        <v>61200</v>
      </c>
      <c r="N62" s="57">
        <v>59534</v>
      </c>
    </row>
    <row r="63" spans="1:14" ht="12.75">
      <c r="A63" s="7"/>
      <c r="B63" s="22" t="s">
        <v>17</v>
      </c>
      <c r="C63" s="20">
        <v>1463</v>
      </c>
      <c r="D63" s="8">
        <v>1431</v>
      </c>
      <c r="E63" s="9">
        <v>2000</v>
      </c>
      <c r="F63" s="5">
        <v>2000</v>
      </c>
      <c r="G63" s="9"/>
      <c r="H63" s="8"/>
      <c r="I63" s="12" t="s">
        <v>1</v>
      </c>
      <c r="J63" s="9"/>
      <c r="K63" s="57">
        <v>25500</v>
      </c>
      <c r="N63" s="57">
        <v>29767</v>
      </c>
    </row>
    <row r="64" spans="1:14" ht="12.75">
      <c r="A64" s="8"/>
      <c r="B64" s="22"/>
      <c r="C64" s="20"/>
      <c r="D64" s="21"/>
      <c r="E64" s="9"/>
      <c r="G64" s="9"/>
      <c r="H64" s="7"/>
      <c r="I64" s="12" t="s">
        <v>22</v>
      </c>
      <c r="J64" s="20"/>
      <c r="K64" s="57">
        <v>6633</v>
      </c>
      <c r="N64" s="57">
        <v>6832</v>
      </c>
    </row>
    <row r="65" spans="1:14" ht="12.75">
      <c r="A65" s="4" t="s">
        <v>37</v>
      </c>
      <c r="B65" s="8" t="s">
        <v>14</v>
      </c>
      <c r="C65" s="8"/>
      <c r="D65" s="27">
        <v>27760</v>
      </c>
      <c r="E65" s="24"/>
      <c r="F65" s="5">
        <v>27760</v>
      </c>
      <c r="G65" s="24"/>
      <c r="H65" s="8"/>
      <c r="I65" s="12" t="s">
        <v>104</v>
      </c>
      <c r="J65" s="20"/>
      <c r="K65" s="57">
        <v>33711</v>
      </c>
      <c r="N65" s="57">
        <v>34023</v>
      </c>
    </row>
    <row r="66" spans="1:14" ht="12.75">
      <c r="A66" s="8"/>
      <c r="B66" s="8" t="s">
        <v>1</v>
      </c>
      <c r="C66" s="8"/>
      <c r="D66" s="27">
        <v>9027</v>
      </c>
      <c r="E66" s="54"/>
      <c r="F66" s="5">
        <v>9027.5</v>
      </c>
      <c r="G66" s="54"/>
      <c r="H66" s="8"/>
      <c r="I66" s="12" t="s">
        <v>3</v>
      </c>
      <c r="J66" s="20"/>
      <c r="K66" s="57">
        <v>6500</v>
      </c>
      <c r="N66" s="57">
        <v>6500</v>
      </c>
    </row>
    <row r="67" spans="1:11" ht="12.75">
      <c r="A67" s="8"/>
      <c r="B67" s="8" t="s">
        <v>15</v>
      </c>
      <c r="C67" s="8"/>
      <c r="D67" s="27">
        <v>5555</v>
      </c>
      <c r="E67" s="54"/>
      <c r="F67" s="5">
        <v>5550</v>
      </c>
      <c r="G67" s="54"/>
      <c r="H67" s="8"/>
      <c r="I67" s="22"/>
      <c r="J67" s="20"/>
      <c r="K67" s="57"/>
    </row>
    <row r="68" spans="1:11" ht="12.75">
      <c r="A68" s="8"/>
      <c r="B68" s="8" t="s">
        <v>19</v>
      </c>
      <c r="C68" s="8"/>
      <c r="D68" s="27">
        <v>3239</v>
      </c>
      <c r="E68" s="54"/>
      <c r="G68" s="54"/>
      <c r="H68" s="7" t="s">
        <v>38</v>
      </c>
      <c r="I68" s="22" t="s">
        <v>14</v>
      </c>
      <c r="J68" s="20">
        <v>50258</v>
      </c>
      <c r="K68" s="62" t="s">
        <v>130</v>
      </c>
    </row>
    <row r="69" spans="1:11" ht="12.75">
      <c r="A69" s="8"/>
      <c r="B69" s="22" t="s">
        <v>0</v>
      </c>
      <c r="C69" s="8"/>
      <c r="D69" s="27">
        <v>16112</v>
      </c>
      <c r="E69" s="54"/>
      <c r="F69" s="5">
        <v>4850.88</v>
      </c>
      <c r="G69" s="54"/>
      <c r="H69" s="8"/>
      <c r="I69" s="22" t="s">
        <v>59</v>
      </c>
      <c r="J69" s="20">
        <v>22672</v>
      </c>
      <c r="K69" s="15"/>
    </row>
    <row r="70" spans="1:11" ht="12.75">
      <c r="A70" s="4"/>
      <c r="B70" s="8" t="s">
        <v>3</v>
      </c>
      <c r="C70" s="8"/>
      <c r="D70" s="27">
        <v>500</v>
      </c>
      <c r="E70" s="54"/>
      <c r="F70" s="5">
        <v>1000</v>
      </c>
      <c r="G70" s="54"/>
      <c r="H70" s="8"/>
      <c r="I70" s="12" t="s">
        <v>3</v>
      </c>
      <c r="J70" s="20"/>
      <c r="K70" s="19"/>
    </row>
    <row r="71" spans="1:11" ht="12.75">
      <c r="A71" s="23"/>
      <c r="B71" s="12" t="s">
        <v>53</v>
      </c>
      <c r="C71" s="8"/>
      <c r="D71" s="27">
        <v>3239</v>
      </c>
      <c r="E71" s="54"/>
      <c r="F71" s="5">
        <v>1761.18</v>
      </c>
      <c r="G71" s="54"/>
      <c r="H71" s="8"/>
      <c r="I71" s="22"/>
      <c r="J71" s="20"/>
      <c r="K71" s="15"/>
    </row>
    <row r="72" spans="1:11" ht="12.75">
      <c r="A72" s="23"/>
      <c r="B72" s="12" t="s">
        <v>135</v>
      </c>
      <c r="C72" s="8"/>
      <c r="D72" s="27"/>
      <c r="E72" s="54"/>
      <c r="F72" s="5">
        <v>11024.64</v>
      </c>
      <c r="G72" s="54"/>
      <c r="H72" s="8"/>
      <c r="I72" s="22"/>
      <c r="J72" s="20"/>
      <c r="K72" s="15"/>
    </row>
    <row r="73" spans="1:11" ht="12.75">
      <c r="A73" s="23"/>
      <c r="B73" s="12" t="s">
        <v>136</v>
      </c>
      <c r="C73" s="8"/>
      <c r="D73" s="27"/>
      <c r="E73" s="54"/>
      <c r="F73" s="5">
        <v>441</v>
      </c>
      <c r="G73" s="54"/>
      <c r="H73" s="8"/>
      <c r="I73" s="22"/>
      <c r="J73" s="20"/>
      <c r="K73" s="15"/>
    </row>
    <row r="74" spans="1:11" ht="12.75">
      <c r="A74" s="23"/>
      <c r="B74" s="37" t="s">
        <v>138</v>
      </c>
      <c r="C74" s="8"/>
      <c r="D74" s="27"/>
      <c r="E74" s="54"/>
      <c r="G74" s="54"/>
      <c r="H74" s="8"/>
      <c r="I74" s="22"/>
      <c r="J74" s="20"/>
      <c r="K74" s="15"/>
    </row>
    <row r="75" spans="1:11" ht="17.25">
      <c r="A75" s="8"/>
      <c r="B75" s="22"/>
      <c r="C75" s="8"/>
      <c r="D75" s="27"/>
      <c r="E75" s="43">
        <v>2018</v>
      </c>
      <c r="F75" s="43" t="s">
        <v>133</v>
      </c>
      <c r="G75" s="24"/>
      <c r="H75" s="7"/>
      <c r="I75" s="22"/>
      <c r="J75" s="20"/>
      <c r="K75" s="15"/>
    </row>
    <row r="76" spans="1:11" ht="12.75">
      <c r="A76" s="7" t="s">
        <v>97</v>
      </c>
      <c r="B76" s="12" t="s">
        <v>14</v>
      </c>
      <c r="C76" s="27">
        <v>25000</v>
      </c>
      <c r="D76" s="27">
        <v>25000</v>
      </c>
      <c r="E76" s="24" t="s">
        <v>125</v>
      </c>
      <c r="G76" s="24"/>
      <c r="H76" s="8"/>
      <c r="I76" s="22"/>
      <c r="J76" s="20"/>
      <c r="K76" s="15"/>
    </row>
    <row r="77" spans="1:10" ht="12.75">
      <c r="A77" s="31" t="s">
        <v>102</v>
      </c>
      <c r="B77" s="12" t="s">
        <v>1</v>
      </c>
      <c r="C77" s="27">
        <v>7000</v>
      </c>
      <c r="D77" s="27">
        <v>7000</v>
      </c>
      <c r="E77" s="5"/>
      <c r="F77" s="24"/>
      <c r="G77" s="24"/>
      <c r="H77" s="8"/>
      <c r="I77" s="22"/>
      <c r="J77" s="20"/>
    </row>
    <row r="78" spans="1:10" ht="12.75">
      <c r="A78" s="7"/>
      <c r="B78" s="12" t="s">
        <v>98</v>
      </c>
      <c r="C78" s="27">
        <v>2000</v>
      </c>
      <c r="D78" s="27">
        <v>2000</v>
      </c>
      <c r="E78" s="33"/>
      <c r="F78" s="24"/>
      <c r="G78" s="24"/>
      <c r="H78" s="8"/>
      <c r="I78" s="22"/>
      <c r="J78" s="20"/>
    </row>
    <row r="79" spans="1:10" ht="12.75">
      <c r="A79" s="7"/>
      <c r="B79" s="12" t="s">
        <v>16</v>
      </c>
      <c r="C79" s="27"/>
      <c r="D79" s="27"/>
      <c r="E79" s="5"/>
      <c r="F79" s="24"/>
      <c r="G79" s="24"/>
      <c r="H79" s="8"/>
      <c r="I79" s="22"/>
      <c r="J79" s="20"/>
    </row>
    <row r="80" spans="1:10" ht="12.75">
      <c r="A80" s="7"/>
      <c r="B80" s="12" t="s">
        <v>0</v>
      </c>
      <c r="C80" s="27">
        <v>14620</v>
      </c>
      <c r="D80" s="27">
        <v>14620</v>
      </c>
      <c r="E80" s="5"/>
      <c r="F80" s="9"/>
      <c r="G80" s="9"/>
      <c r="H80" s="8"/>
      <c r="I80" s="8"/>
      <c r="J80" s="20"/>
    </row>
    <row r="81" spans="1:14" s="47" customFormat="1" ht="17.25">
      <c r="A81" s="48"/>
      <c r="B81" s="41"/>
      <c r="C81" s="41">
        <v>2014</v>
      </c>
      <c r="D81" s="43">
        <v>2015</v>
      </c>
      <c r="E81" s="43">
        <v>2018</v>
      </c>
      <c r="F81" s="47">
        <v>2019</v>
      </c>
      <c r="G81" s="43"/>
      <c r="H81" s="41"/>
      <c r="I81" s="41"/>
      <c r="J81" s="41">
        <v>2015</v>
      </c>
      <c r="K81" s="43">
        <v>2018</v>
      </c>
      <c r="N81" s="47">
        <v>2019</v>
      </c>
    </row>
    <row r="82" spans="1:11" s="47" customFormat="1" ht="17.25">
      <c r="A82" s="48"/>
      <c r="B82" s="41"/>
      <c r="C82" s="41"/>
      <c r="D82" s="43"/>
      <c r="E82" s="55"/>
      <c r="G82" s="55"/>
      <c r="H82" s="41"/>
      <c r="I82" s="41"/>
      <c r="J82" s="41"/>
      <c r="K82" s="50"/>
    </row>
    <row r="83" spans="1:11" ht="12.75">
      <c r="A83" s="4" t="s">
        <v>95</v>
      </c>
      <c r="B83" s="4"/>
      <c r="C83" s="20"/>
      <c r="D83" s="7"/>
      <c r="E83" s="9"/>
      <c r="G83" s="9"/>
      <c r="H83" s="4" t="s">
        <v>30</v>
      </c>
      <c r="I83" s="8" t="s">
        <v>14</v>
      </c>
      <c r="J83" s="15">
        <v>21376</v>
      </c>
      <c r="K83" s="57">
        <v>10000</v>
      </c>
    </row>
    <row r="84" spans="1:11" ht="12">
      <c r="A84" s="8"/>
      <c r="B84" s="8" t="s">
        <v>14</v>
      </c>
      <c r="C84" s="20"/>
      <c r="D84" s="20">
        <v>11918</v>
      </c>
      <c r="E84" s="20">
        <v>25118</v>
      </c>
      <c r="G84" s="9"/>
      <c r="H84" s="8"/>
      <c r="I84" s="22" t="s">
        <v>16</v>
      </c>
      <c r="J84" s="15">
        <v>4000</v>
      </c>
      <c r="K84" s="57">
        <v>1000</v>
      </c>
    </row>
    <row r="85" spans="1:11" ht="12">
      <c r="A85" s="8"/>
      <c r="B85" s="8" t="s">
        <v>29</v>
      </c>
      <c r="C85" s="20"/>
      <c r="D85" s="20">
        <v>13955</v>
      </c>
      <c r="E85" s="20">
        <v>13955</v>
      </c>
      <c r="G85" s="9"/>
      <c r="H85" s="8"/>
      <c r="I85" s="22" t="s">
        <v>17</v>
      </c>
      <c r="J85" s="15">
        <v>750</v>
      </c>
      <c r="K85" s="57">
        <v>750</v>
      </c>
    </row>
    <row r="86" spans="1:11" ht="12">
      <c r="A86" s="8"/>
      <c r="B86" s="8" t="s">
        <v>19</v>
      </c>
      <c r="C86" s="20"/>
      <c r="D86" s="20">
        <v>2200</v>
      </c>
      <c r="E86" s="20">
        <v>2200</v>
      </c>
      <c r="G86" s="9"/>
      <c r="H86" s="8"/>
      <c r="I86" s="8" t="s">
        <v>3</v>
      </c>
      <c r="J86" s="15">
        <v>500</v>
      </c>
      <c r="K86" s="57">
        <v>400</v>
      </c>
    </row>
    <row r="87" spans="1:11" ht="12">
      <c r="A87" s="8"/>
      <c r="B87" s="12" t="s">
        <v>126</v>
      </c>
      <c r="C87" s="20"/>
      <c r="D87" s="20">
        <v>11940</v>
      </c>
      <c r="E87" s="20">
        <v>15000</v>
      </c>
      <c r="G87" s="9"/>
      <c r="H87" s="8"/>
      <c r="I87" s="12" t="s">
        <v>93</v>
      </c>
      <c r="K87" s="57">
        <v>760</v>
      </c>
    </row>
    <row r="88" spans="1:11" ht="12">
      <c r="A88" s="8"/>
      <c r="B88" s="22" t="s">
        <v>2</v>
      </c>
      <c r="C88" s="20"/>
      <c r="D88" s="20">
        <v>675</v>
      </c>
      <c r="E88" s="27">
        <v>675</v>
      </c>
      <c r="G88" s="27"/>
      <c r="H88" s="8"/>
      <c r="I88" s="22"/>
      <c r="J88" s="15"/>
      <c r="K88" s="57"/>
    </row>
    <row r="89" spans="1:11" ht="12.75">
      <c r="A89" s="8"/>
      <c r="B89" s="22" t="s">
        <v>16</v>
      </c>
      <c r="C89" s="8"/>
      <c r="D89" s="20">
        <v>5500</v>
      </c>
      <c r="E89" s="15">
        <v>5500</v>
      </c>
      <c r="G89" s="24"/>
      <c r="H89" s="4"/>
      <c r="I89" s="22"/>
      <c r="J89" s="15"/>
      <c r="K89" s="57"/>
    </row>
    <row r="90" spans="1:11" ht="12.75">
      <c r="A90" s="8"/>
      <c r="B90" s="22" t="s">
        <v>17</v>
      </c>
      <c r="C90" s="7"/>
      <c r="D90" s="20">
        <v>1500</v>
      </c>
      <c r="E90" s="34">
        <v>2000</v>
      </c>
      <c r="G90" s="19"/>
      <c r="H90" s="7" t="s">
        <v>34</v>
      </c>
      <c r="I90" s="8" t="s">
        <v>14</v>
      </c>
      <c r="J90" s="12" t="s">
        <v>82</v>
      </c>
      <c r="K90" s="57" t="s">
        <v>123</v>
      </c>
    </row>
    <row r="91" spans="1:11" ht="12">
      <c r="A91" s="8"/>
      <c r="B91" s="8" t="s">
        <v>3</v>
      </c>
      <c r="C91" s="20"/>
      <c r="D91" s="20">
        <v>500</v>
      </c>
      <c r="E91" s="34">
        <v>500</v>
      </c>
      <c r="G91" s="9"/>
      <c r="H91" s="8"/>
      <c r="I91" s="12"/>
      <c r="K91" s="57" t="s">
        <v>124</v>
      </c>
    </row>
    <row r="92" spans="1:11" ht="12.75">
      <c r="A92" s="8"/>
      <c r="B92" s="8"/>
      <c r="C92" s="20"/>
      <c r="D92" s="20"/>
      <c r="E92" s="24"/>
      <c r="G92" s="24"/>
      <c r="H92" s="8"/>
      <c r="I92" s="8"/>
      <c r="J92" s="15"/>
      <c r="K92" s="57"/>
    </row>
    <row r="93" spans="1:14" ht="12.75">
      <c r="A93" s="8"/>
      <c r="B93" s="22"/>
      <c r="C93" s="20"/>
      <c r="D93" s="20"/>
      <c r="E93" s="9"/>
      <c r="G93" s="9"/>
      <c r="H93" s="7" t="s">
        <v>24</v>
      </c>
      <c r="I93" s="8" t="s">
        <v>14</v>
      </c>
      <c r="J93" s="8"/>
      <c r="K93" s="57">
        <v>12000</v>
      </c>
      <c r="N93" s="57">
        <v>12000</v>
      </c>
    </row>
    <row r="94" spans="1:14" ht="12.75">
      <c r="A94" s="7" t="s">
        <v>39</v>
      </c>
      <c r="B94" s="8" t="s">
        <v>14</v>
      </c>
      <c r="C94" s="20"/>
      <c r="D94" s="20">
        <v>20290</v>
      </c>
      <c r="E94" s="9">
        <v>19300</v>
      </c>
      <c r="G94" s="9"/>
      <c r="H94" s="8"/>
      <c r="I94" s="8" t="s">
        <v>1</v>
      </c>
      <c r="J94" s="8"/>
      <c r="K94" s="57">
        <v>4800</v>
      </c>
      <c r="N94" s="57">
        <v>4800</v>
      </c>
    </row>
    <row r="95" spans="1:14" ht="12">
      <c r="A95" s="8"/>
      <c r="B95" s="8" t="s">
        <v>1</v>
      </c>
      <c r="C95" s="20"/>
      <c r="D95" s="20">
        <v>27946</v>
      </c>
      <c r="E95" s="9">
        <v>27946</v>
      </c>
      <c r="G95" s="9"/>
      <c r="H95" s="8"/>
      <c r="I95" s="22" t="s">
        <v>0</v>
      </c>
      <c r="J95" s="8"/>
      <c r="K95" s="57">
        <v>8000</v>
      </c>
      <c r="N95" s="57">
        <v>8125</v>
      </c>
    </row>
    <row r="96" spans="1:14" ht="12.75">
      <c r="A96" s="8"/>
      <c r="B96" s="12" t="s">
        <v>114</v>
      </c>
      <c r="C96" s="20"/>
      <c r="D96" s="20"/>
      <c r="E96" s="24">
        <v>3290</v>
      </c>
      <c r="G96" s="24"/>
      <c r="H96" s="7"/>
      <c r="I96" s="22" t="s">
        <v>16</v>
      </c>
      <c r="J96" s="8"/>
      <c r="K96" s="57">
        <v>2500</v>
      </c>
      <c r="N96" s="57">
        <v>2000</v>
      </c>
    </row>
    <row r="97" spans="1:14" ht="12">
      <c r="A97" s="8"/>
      <c r="B97" s="8" t="s">
        <v>0</v>
      </c>
      <c r="C97" s="20"/>
      <c r="D97" s="20">
        <v>16882</v>
      </c>
      <c r="E97" s="9">
        <v>18000</v>
      </c>
      <c r="G97" s="9"/>
      <c r="I97" s="8" t="s">
        <v>3</v>
      </c>
      <c r="J97" s="8"/>
      <c r="K97" s="57">
        <v>150</v>
      </c>
      <c r="N97" s="57">
        <v>150</v>
      </c>
    </row>
    <row r="98" spans="1:11" ht="12">
      <c r="A98" s="8"/>
      <c r="B98" s="8" t="s">
        <v>16</v>
      </c>
      <c r="C98" s="20"/>
      <c r="D98" s="20">
        <v>2754</v>
      </c>
      <c r="E98" s="9">
        <v>2754</v>
      </c>
      <c r="G98" s="9"/>
      <c r="H98" s="8"/>
      <c r="I98" s="8"/>
      <c r="J98" s="8"/>
      <c r="K98" s="57"/>
    </row>
    <row r="99" spans="1:11" ht="12.75">
      <c r="A99" s="7"/>
      <c r="B99" s="12" t="s">
        <v>79</v>
      </c>
      <c r="C99" s="20"/>
      <c r="D99" s="20">
        <v>3060</v>
      </c>
      <c r="E99" s="24">
        <v>3060</v>
      </c>
      <c r="G99" s="24"/>
      <c r="H99" s="8"/>
      <c r="I99" s="22"/>
      <c r="J99" s="8"/>
      <c r="K99" s="57"/>
    </row>
    <row r="100" spans="1:11" ht="12.75">
      <c r="A100" s="8"/>
      <c r="B100" s="8" t="s">
        <v>3</v>
      </c>
      <c r="C100" s="20"/>
      <c r="D100" s="20"/>
      <c r="E100" s="9"/>
      <c r="G100" s="9"/>
      <c r="H100" s="7" t="s">
        <v>11</v>
      </c>
      <c r="I100" s="8" t="s">
        <v>14</v>
      </c>
      <c r="J100" s="9">
        <v>24000</v>
      </c>
      <c r="K100" s="9">
        <v>24000</v>
      </c>
    </row>
    <row r="101" spans="1:11" ht="12">
      <c r="A101" s="8"/>
      <c r="B101" s="8"/>
      <c r="C101" s="20"/>
      <c r="D101" s="20"/>
      <c r="E101" s="19"/>
      <c r="G101" s="19"/>
      <c r="H101" s="8"/>
      <c r="I101" s="8" t="s">
        <v>61</v>
      </c>
      <c r="J101" s="12" t="s">
        <v>78</v>
      </c>
      <c r="K101" s="36" t="s">
        <v>117</v>
      </c>
    </row>
    <row r="102" spans="1:11" ht="12">
      <c r="A102" s="8"/>
      <c r="B102" s="8"/>
      <c r="C102" s="20"/>
      <c r="D102" s="20"/>
      <c r="E102" s="9"/>
      <c r="G102" s="9"/>
      <c r="H102" s="8"/>
      <c r="I102" s="8"/>
      <c r="K102" s="57"/>
    </row>
    <row r="103" spans="1:11" ht="12.75">
      <c r="A103" s="7" t="s">
        <v>88</v>
      </c>
      <c r="B103" s="12" t="s">
        <v>14</v>
      </c>
      <c r="C103" s="20"/>
      <c r="D103" s="20">
        <v>16800</v>
      </c>
      <c r="E103" s="9">
        <v>9750</v>
      </c>
      <c r="F103" s="5">
        <v>9750</v>
      </c>
      <c r="G103" s="9"/>
      <c r="H103" s="7"/>
      <c r="I103" s="8"/>
      <c r="J103" s="7"/>
      <c r="K103" s="57"/>
    </row>
    <row r="104" spans="1:11" ht="12.75">
      <c r="A104" s="31" t="s">
        <v>89</v>
      </c>
      <c r="B104" s="12" t="s">
        <v>1</v>
      </c>
      <c r="C104" s="20"/>
      <c r="D104" s="20"/>
      <c r="E104" s="9">
        <v>8400</v>
      </c>
      <c r="F104" s="5">
        <v>8750</v>
      </c>
      <c r="G104" s="9"/>
      <c r="H104" s="7" t="s">
        <v>94</v>
      </c>
      <c r="I104" s="49" t="s">
        <v>118</v>
      </c>
      <c r="J104" s="20">
        <v>6500</v>
      </c>
      <c r="K104" s="57"/>
    </row>
    <row r="105" spans="1:11" ht="12">
      <c r="A105" s="8"/>
      <c r="B105" s="12" t="s">
        <v>9</v>
      </c>
      <c r="C105" s="20"/>
      <c r="D105" s="20">
        <v>2016</v>
      </c>
      <c r="E105" s="9">
        <v>2106</v>
      </c>
      <c r="F105" s="5">
        <v>2220</v>
      </c>
      <c r="G105" s="9"/>
      <c r="H105" s="8"/>
      <c r="I105" s="18" t="s">
        <v>40</v>
      </c>
      <c r="J105" s="20">
        <v>2280</v>
      </c>
      <c r="K105" s="57"/>
    </row>
    <row r="106" spans="1:11" ht="12.75">
      <c r="A106" s="8"/>
      <c r="B106" s="12" t="s">
        <v>16</v>
      </c>
      <c r="C106" s="20"/>
      <c r="D106" s="20"/>
      <c r="E106" s="9">
        <v>1000</v>
      </c>
      <c r="F106" s="5">
        <v>1000</v>
      </c>
      <c r="G106" s="9"/>
      <c r="H106" s="7"/>
      <c r="I106" s="18" t="s">
        <v>113</v>
      </c>
      <c r="J106" s="20"/>
      <c r="K106" s="57"/>
    </row>
    <row r="107" spans="1:11" ht="12">
      <c r="A107" s="8"/>
      <c r="B107" s="8"/>
      <c r="C107" s="20"/>
      <c r="D107" s="20"/>
      <c r="E107" s="9"/>
      <c r="G107" s="9"/>
      <c r="H107" s="8"/>
      <c r="I107" s="22"/>
      <c r="J107" s="8"/>
      <c r="K107" s="57"/>
    </row>
    <row r="108" spans="1:11" ht="12.75">
      <c r="A108" s="8"/>
      <c r="B108" s="8"/>
      <c r="C108" s="20"/>
      <c r="D108" s="20"/>
      <c r="E108" s="24"/>
      <c r="G108" s="24"/>
      <c r="H108" s="7"/>
      <c r="I108" s="3"/>
      <c r="J108" s="20"/>
      <c r="K108" s="57"/>
    </row>
    <row r="109" spans="1:14" ht="12.75">
      <c r="A109" s="4" t="s">
        <v>54</v>
      </c>
      <c r="B109" s="8" t="s">
        <v>14</v>
      </c>
      <c r="C109" s="9">
        <v>29440</v>
      </c>
      <c r="D109" s="9">
        <v>22740</v>
      </c>
      <c r="E109" s="9">
        <v>23952</v>
      </c>
      <c r="F109" s="5">
        <v>24671</v>
      </c>
      <c r="G109" s="9"/>
      <c r="H109" s="7" t="s">
        <v>73</v>
      </c>
      <c r="I109" s="12" t="s">
        <v>14</v>
      </c>
      <c r="J109" s="15">
        <v>42000</v>
      </c>
      <c r="K109" s="57">
        <v>43178</v>
      </c>
      <c r="N109" s="57">
        <v>44234</v>
      </c>
    </row>
    <row r="110" spans="1:14" ht="12">
      <c r="A110" s="12"/>
      <c r="B110" s="8" t="s">
        <v>1</v>
      </c>
      <c r="C110" s="9">
        <v>7860</v>
      </c>
      <c r="D110" s="9">
        <v>8400</v>
      </c>
      <c r="E110" s="9">
        <v>8400</v>
      </c>
      <c r="F110" s="5">
        <v>8400</v>
      </c>
      <c r="G110" s="9"/>
      <c r="H110" s="8"/>
      <c r="I110" s="12" t="s">
        <v>31</v>
      </c>
      <c r="J110" s="15">
        <v>32000</v>
      </c>
      <c r="K110" s="57">
        <v>32272</v>
      </c>
      <c r="N110" s="57">
        <v>31547</v>
      </c>
    </row>
    <row r="111" spans="1:14" ht="12.75">
      <c r="A111" s="8"/>
      <c r="B111" s="22" t="s">
        <v>0</v>
      </c>
      <c r="C111" s="9">
        <v>8970</v>
      </c>
      <c r="D111" s="9">
        <v>15638</v>
      </c>
      <c r="E111" s="9">
        <v>16047</v>
      </c>
      <c r="F111" s="5">
        <v>16159</v>
      </c>
      <c r="G111" s="9"/>
      <c r="H111" s="7"/>
      <c r="I111" s="12" t="s">
        <v>74</v>
      </c>
      <c r="J111" s="15">
        <v>2400</v>
      </c>
      <c r="K111" s="57">
        <v>3850</v>
      </c>
      <c r="N111" s="57">
        <v>6000</v>
      </c>
    </row>
    <row r="112" spans="1:14" ht="12">
      <c r="A112" s="8"/>
      <c r="B112" s="12" t="s">
        <v>114</v>
      </c>
      <c r="C112" s="9">
        <v>2414</v>
      </c>
      <c r="D112" s="9">
        <v>2414</v>
      </c>
      <c r="E112" s="9">
        <v>2474</v>
      </c>
      <c r="F112" s="5">
        <v>2529</v>
      </c>
      <c r="G112" s="9"/>
      <c r="I112" s="12" t="s">
        <v>115</v>
      </c>
      <c r="J112" s="15">
        <v>5700</v>
      </c>
      <c r="K112" s="57">
        <v>5772</v>
      </c>
      <c r="N112" s="57">
        <v>5597</v>
      </c>
    </row>
    <row r="113" spans="1:14" ht="12">
      <c r="A113" s="8"/>
      <c r="B113" s="8" t="s">
        <v>3</v>
      </c>
      <c r="C113" s="9">
        <v>700</v>
      </c>
      <c r="D113" s="9">
        <v>700</v>
      </c>
      <c r="E113" s="9">
        <v>700</v>
      </c>
      <c r="F113" s="5">
        <v>700</v>
      </c>
      <c r="G113" s="9"/>
      <c r="H113" s="8"/>
      <c r="I113" s="12" t="s">
        <v>75</v>
      </c>
      <c r="J113" s="15">
        <v>5000</v>
      </c>
      <c r="K113" s="57">
        <v>5000</v>
      </c>
      <c r="N113" s="57">
        <v>5000</v>
      </c>
    </row>
    <row r="114" spans="1:14" ht="12">
      <c r="A114" s="8"/>
      <c r="B114" s="22" t="s">
        <v>16</v>
      </c>
      <c r="C114" s="9">
        <v>5000</v>
      </c>
      <c r="D114" s="9">
        <v>4000</v>
      </c>
      <c r="E114" s="9">
        <v>4000</v>
      </c>
      <c r="F114" s="5">
        <v>4000</v>
      </c>
      <c r="G114" s="9"/>
      <c r="H114" s="8"/>
      <c r="I114" s="12" t="s">
        <v>76</v>
      </c>
      <c r="J114" s="15">
        <v>5600</v>
      </c>
      <c r="K114" s="57">
        <v>5600</v>
      </c>
      <c r="N114" s="57">
        <v>5600</v>
      </c>
    </row>
    <row r="115" spans="1:14" ht="12">
      <c r="A115" s="8"/>
      <c r="B115" s="12" t="s">
        <v>72</v>
      </c>
      <c r="C115" s="9"/>
      <c r="D115" s="9">
        <v>9342</v>
      </c>
      <c r="E115" s="19">
        <v>9706</v>
      </c>
      <c r="F115" s="5">
        <v>9921</v>
      </c>
      <c r="G115" s="9"/>
      <c r="H115" s="8"/>
      <c r="I115" s="12" t="s">
        <v>129</v>
      </c>
      <c r="J115" s="15" t="s">
        <v>77</v>
      </c>
      <c r="K115" s="57">
        <v>28175</v>
      </c>
      <c r="N115" s="57">
        <v>28258</v>
      </c>
    </row>
    <row r="116" spans="1:11" ht="12.75">
      <c r="A116" s="4"/>
      <c r="B116" s="12"/>
      <c r="C116" s="9"/>
      <c r="D116" s="9"/>
      <c r="E116" s="15"/>
      <c r="F116" s="19"/>
      <c r="G116" s="24"/>
      <c r="H116" s="8"/>
      <c r="I116" s="12"/>
      <c r="J116" s="15"/>
      <c r="K116" s="57"/>
    </row>
    <row r="117" spans="1:14" s="47" customFormat="1" ht="17.25">
      <c r="A117" s="41"/>
      <c r="B117" s="41"/>
      <c r="C117" s="43">
        <v>2014</v>
      </c>
      <c r="D117" s="43">
        <v>2015</v>
      </c>
      <c r="E117" s="43">
        <v>2018</v>
      </c>
      <c r="F117" s="47">
        <v>2019</v>
      </c>
      <c r="G117" s="43"/>
      <c r="H117" s="41"/>
      <c r="I117" s="41"/>
      <c r="K117" s="43" t="s">
        <v>132</v>
      </c>
      <c r="N117" s="43" t="s">
        <v>133</v>
      </c>
    </row>
    <row r="118" spans="1:14" s="47" customFormat="1" ht="17.25">
      <c r="A118" s="41"/>
      <c r="B118" s="41"/>
      <c r="C118" s="43"/>
      <c r="D118" s="43"/>
      <c r="E118" s="55"/>
      <c r="G118" s="55"/>
      <c r="H118" s="41"/>
      <c r="I118" s="41"/>
      <c r="K118" s="43"/>
      <c r="N118" s="50"/>
    </row>
    <row r="119" spans="1:13" ht="12.75" customHeight="1">
      <c r="A119" s="4" t="s">
        <v>107</v>
      </c>
      <c r="B119" s="12" t="s">
        <v>108</v>
      </c>
      <c r="C119" s="9"/>
      <c r="D119" s="9"/>
      <c r="E119" s="24"/>
      <c r="G119" s="24"/>
      <c r="H119" s="4" t="s">
        <v>13</v>
      </c>
      <c r="I119" s="8" t="s">
        <v>14</v>
      </c>
      <c r="J119" s="9">
        <v>41417</v>
      </c>
      <c r="K119" s="9"/>
      <c r="L119" s="8"/>
      <c r="M119" s="8"/>
    </row>
    <row r="120" spans="1:13" ht="12">
      <c r="A120" s="8"/>
      <c r="B120" s="12" t="s">
        <v>109</v>
      </c>
      <c r="C120" s="9"/>
      <c r="D120" s="9"/>
      <c r="E120" s="9"/>
      <c r="G120" s="9"/>
      <c r="H120" s="8"/>
      <c r="I120" s="8" t="s">
        <v>4</v>
      </c>
      <c r="J120" s="9">
        <v>12425</v>
      </c>
      <c r="K120" s="9"/>
      <c r="L120" s="8"/>
      <c r="M120" s="8"/>
    </row>
    <row r="121" spans="1:13" ht="12.75">
      <c r="A121" s="8"/>
      <c r="B121" s="12" t="s">
        <v>110</v>
      </c>
      <c r="C121" s="9"/>
      <c r="D121" s="9"/>
      <c r="E121" s="9"/>
      <c r="G121" s="9"/>
      <c r="H121" s="4"/>
      <c r="I121" s="8" t="s">
        <v>15</v>
      </c>
      <c r="J121" s="8"/>
      <c r="K121" s="19"/>
      <c r="L121" s="8"/>
      <c r="M121" s="8"/>
    </row>
    <row r="122" spans="1:13" ht="12">
      <c r="A122" s="8"/>
      <c r="B122" s="12" t="s">
        <v>111</v>
      </c>
      <c r="C122" s="9"/>
      <c r="D122" s="9"/>
      <c r="E122" s="9"/>
      <c r="G122" s="9"/>
      <c r="H122" s="8"/>
      <c r="I122" s="22" t="s">
        <v>0</v>
      </c>
      <c r="J122" s="8"/>
      <c r="K122" s="38"/>
      <c r="L122" s="8"/>
      <c r="M122" s="8"/>
    </row>
    <row r="123" spans="1:13" ht="12">
      <c r="A123" s="8"/>
      <c r="B123" s="12" t="s">
        <v>112</v>
      </c>
      <c r="C123" s="9"/>
      <c r="D123" s="9"/>
      <c r="E123" s="9"/>
      <c r="G123" s="9"/>
      <c r="H123" s="8"/>
      <c r="I123" s="22" t="s">
        <v>16</v>
      </c>
      <c r="J123" s="8"/>
      <c r="K123" s="37"/>
      <c r="L123" s="8"/>
      <c r="M123" s="8"/>
    </row>
    <row r="124" spans="1:13" ht="12">
      <c r="A124" s="8"/>
      <c r="B124" s="22"/>
      <c r="C124" s="9"/>
      <c r="D124" s="9"/>
      <c r="E124" s="9"/>
      <c r="G124" s="9"/>
      <c r="H124" s="8"/>
      <c r="I124" s="12" t="s">
        <v>92</v>
      </c>
      <c r="J124" s="9"/>
      <c r="K124" s="28"/>
      <c r="L124" s="8"/>
      <c r="M124" s="8"/>
    </row>
    <row r="125" spans="1:13" ht="13.5" customHeight="1">
      <c r="A125" s="8"/>
      <c r="B125" s="12"/>
      <c r="C125" s="9"/>
      <c r="D125" s="9"/>
      <c r="E125" s="9"/>
      <c r="G125" s="9"/>
      <c r="H125" s="8"/>
      <c r="I125" s="35" t="s">
        <v>62</v>
      </c>
      <c r="J125" s="9"/>
      <c r="K125" s="64"/>
      <c r="L125" s="8"/>
      <c r="M125" s="8"/>
    </row>
    <row r="126" spans="1:11" ht="12.75">
      <c r="A126" s="4" t="s">
        <v>12</v>
      </c>
      <c r="B126" s="8" t="s">
        <v>14</v>
      </c>
      <c r="C126" s="9">
        <v>15930</v>
      </c>
      <c r="D126" s="9">
        <v>15930</v>
      </c>
      <c r="E126" s="9">
        <v>15930</v>
      </c>
      <c r="F126" s="9">
        <v>15930</v>
      </c>
      <c r="G126" s="9"/>
      <c r="H126" s="8"/>
      <c r="I126" s="8"/>
      <c r="K126" s="64"/>
    </row>
    <row r="127" spans="1:9" ht="12">
      <c r="A127" s="8"/>
      <c r="B127" s="8" t="s">
        <v>4</v>
      </c>
      <c r="C127" s="9">
        <v>4779</v>
      </c>
      <c r="D127" s="9" t="s">
        <v>64</v>
      </c>
      <c r="E127" s="9">
        <v>4779</v>
      </c>
      <c r="F127" s="9">
        <v>4779</v>
      </c>
      <c r="G127" s="9"/>
      <c r="H127" s="8"/>
      <c r="I127" s="8"/>
    </row>
    <row r="128" spans="1:9" ht="12">
      <c r="A128" s="8"/>
      <c r="B128" s="8" t="s">
        <v>96</v>
      </c>
      <c r="C128" s="9">
        <v>4800</v>
      </c>
      <c r="D128" s="9">
        <v>4800</v>
      </c>
      <c r="E128" s="9">
        <v>4800</v>
      </c>
      <c r="F128" s="9">
        <v>4800</v>
      </c>
      <c r="G128" s="9"/>
      <c r="H128" s="8"/>
      <c r="I128" s="8"/>
    </row>
    <row r="129" spans="1:9" ht="12">
      <c r="A129" s="8"/>
      <c r="B129" s="8" t="s">
        <v>19</v>
      </c>
      <c r="C129" s="9">
        <v>2400</v>
      </c>
      <c r="D129" s="9">
        <v>2400</v>
      </c>
      <c r="E129" s="9">
        <v>2400</v>
      </c>
      <c r="F129" s="9">
        <v>2400</v>
      </c>
      <c r="G129" s="9"/>
      <c r="H129" s="8"/>
      <c r="I129" s="8"/>
    </row>
    <row r="130" spans="1:9" ht="12">
      <c r="A130" s="8"/>
      <c r="B130" s="22" t="s">
        <v>0</v>
      </c>
      <c r="C130" s="9">
        <v>13081</v>
      </c>
      <c r="D130" s="9">
        <v>13541</v>
      </c>
      <c r="E130" s="9">
        <v>14608</v>
      </c>
      <c r="F130" s="9">
        <v>14608</v>
      </c>
      <c r="G130" s="9"/>
      <c r="H130" s="8"/>
      <c r="I130" s="8"/>
    </row>
    <row r="131" spans="1:9" ht="12">
      <c r="A131" s="8"/>
      <c r="B131" s="22" t="s">
        <v>134</v>
      </c>
      <c r="C131" s="9"/>
      <c r="D131" s="9"/>
      <c r="E131" s="9"/>
      <c r="F131" s="9">
        <v>47</v>
      </c>
      <c r="G131" s="9"/>
      <c r="H131" s="8"/>
      <c r="I131" s="8"/>
    </row>
    <row r="132" spans="1:9" ht="12.75">
      <c r="A132" s="8"/>
      <c r="B132" s="22" t="s">
        <v>2</v>
      </c>
      <c r="C132" s="9">
        <v>418</v>
      </c>
      <c r="D132" s="9">
        <v>443</v>
      </c>
      <c r="E132" s="19">
        <v>443</v>
      </c>
      <c r="F132" s="19">
        <v>443</v>
      </c>
      <c r="G132" s="24"/>
      <c r="H132" s="8"/>
      <c r="I132" s="8"/>
    </row>
    <row r="133" spans="1:9" ht="12">
      <c r="A133" s="8"/>
      <c r="B133" s="12" t="s">
        <v>20</v>
      </c>
      <c r="C133" s="9">
        <v>7800</v>
      </c>
      <c r="D133" s="9">
        <v>7800</v>
      </c>
      <c r="E133" s="9">
        <v>6300</v>
      </c>
      <c r="F133" s="9">
        <v>6300</v>
      </c>
      <c r="G133" s="9"/>
      <c r="H133" s="8"/>
      <c r="I133" s="8"/>
    </row>
    <row r="134" spans="1:9" ht="12">
      <c r="A134" s="8"/>
      <c r="B134" s="22" t="s">
        <v>17</v>
      </c>
      <c r="C134" s="9">
        <v>3816</v>
      </c>
      <c r="D134" s="9">
        <v>3816</v>
      </c>
      <c r="E134" s="9">
        <v>3816</v>
      </c>
      <c r="F134" s="9">
        <v>3816</v>
      </c>
      <c r="G134" s="9"/>
      <c r="H134" s="8"/>
      <c r="I134" s="8"/>
    </row>
    <row r="135" spans="1:9" ht="12">
      <c r="A135" s="8"/>
      <c r="B135" s="8" t="s">
        <v>21</v>
      </c>
      <c r="C135" s="9">
        <v>2100</v>
      </c>
      <c r="D135" s="9">
        <v>2100</v>
      </c>
      <c r="E135" s="9">
        <v>3600</v>
      </c>
      <c r="F135" s="9">
        <v>3600</v>
      </c>
      <c r="G135" s="9"/>
      <c r="H135" s="8"/>
      <c r="I135" s="8"/>
    </row>
    <row r="136" spans="1:9" ht="12">
      <c r="A136" s="8"/>
      <c r="B136" s="8" t="s">
        <v>3</v>
      </c>
      <c r="C136" s="9">
        <v>500</v>
      </c>
      <c r="D136" s="9">
        <v>500</v>
      </c>
      <c r="E136" s="9">
        <v>800</v>
      </c>
      <c r="F136" s="5">
        <v>800</v>
      </c>
      <c r="G136" s="9"/>
      <c r="H136" s="8"/>
      <c r="I136" s="8"/>
    </row>
    <row r="137" spans="1:9" ht="12">
      <c r="A137" s="8"/>
      <c r="B137" s="8"/>
      <c r="C137" s="9"/>
      <c r="D137" s="9"/>
      <c r="E137" s="9"/>
      <c r="G137" s="9"/>
      <c r="H137" s="8"/>
      <c r="I137" s="8"/>
    </row>
    <row r="138" spans="1:9" ht="12">
      <c r="A138" s="8"/>
      <c r="B138" s="8"/>
      <c r="C138" s="9"/>
      <c r="D138" s="9"/>
      <c r="E138" s="9"/>
      <c r="G138" s="9"/>
      <c r="H138" s="8"/>
      <c r="I138" s="8"/>
    </row>
    <row r="139" spans="1:14" ht="12.75">
      <c r="A139" s="7" t="s">
        <v>83</v>
      </c>
      <c r="B139" s="12" t="s">
        <v>91</v>
      </c>
      <c r="C139" s="8"/>
      <c r="D139" s="26">
        <v>32500</v>
      </c>
      <c r="E139" s="9">
        <v>59500</v>
      </c>
      <c r="F139" s="5">
        <v>32500</v>
      </c>
      <c r="G139" s="9"/>
      <c r="H139" s="59"/>
      <c r="I139" s="60"/>
      <c r="J139" s="60"/>
      <c r="K139" s="60"/>
      <c r="L139" s="60"/>
      <c r="M139" s="60"/>
      <c r="N139" s="60"/>
    </row>
    <row r="140" spans="1:14" ht="12.75">
      <c r="A140" s="7"/>
      <c r="B140" s="12" t="s">
        <v>1</v>
      </c>
      <c r="C140" s="8"/>
      <c r="D140" s="9">
        <v>25000</v>
      </c>
      <c r="E140" s="9"/>
      <c r="F140" s="5">
        <v>28190</v>
      </c>
      <c r="G140" s="9"/>
      <c r="H140" s="60"/>
      <c r="I140" s="60"/>
      <c r="J140" s="60"/>
      <c r="K140" s="60"/>
      <c r="L140" s="60"/>
      <c r="M140" s="60"/>
      <c r="N140" s="60"/>
    </row>
    <row r="141" spans="1:14" ht="12">
      <c r="A141" s="8"/>
      <c r="B141" s="12" t="s">
        <v>84</v>
      </c>
      <c r="C141" s="8"/>
      <c r="D141" s="8">
        <v>5000</v>
      </c>
      <c r="E141" s="9"/>
      <c r="G141" s="9"/>
      <c r="H141" s="60"/>
      <c r="I141" s="60"/>
      <c r="J141" s="60"/>
      <c r="K141" s="60"/>
      <c r="L141" s="60"/>
      <c r="M141" s="60"/>
      <c r="N141" s="60"/>
    </row>
    <row r="142" spans="1:14" ht="12">
      <c r="A142" s="8"/>
      <c r="B142" s="12" t="s">
        <v>0</v>
      </c>
      <c r="C142" s="8"/>
      <c r="D142" s="26">
        <v>22813</v>
      </c>
      <c r="E142" s="9">
        <v>25000</v>
      </c>
      <c r="F142" s="5">
        <v>24455</v>
      </c>
      <c r="G142" s="9"/>
      <c r="H142" s="60"/>
      <c r="I142" s="60"/>
      <c r="J142" s="60"/>
      <c r="K142" s="60"/>
      <c r="L142" s="60"/>
      <c r="M142" s="60"/>
      <c r="N142" s="60"/>
    </row>
    <row r="143" spans="1:14" ht="12.75">
      <c r="A143" s="8"/>
      <c r="B143" s="12" t="s">
        <v>22</v>
      </c>
      <c r="C143" s="8"/>
      <c r="D143" s="8">
        <v>4781</v>
      </c>
      <c r="E143" s="19">
        <v>4551</v>
      </c>
      <c r="F143" s="5">
        <v>4643</v>
      </c>
      <c r="G143" s="24"/>
      <c r="H143" s="60"/>
      <c r="I143" s="60"/>
      <c r="J143" s="60"/>
      <c r="K143" s="60"/>
      <c r="L143" s="60"/>
      <c r="M143" s="60"/>
      <c r="N143" s="60"/>
    </row>
    <row r="144" spans="1:9" ht="12">
      <c r="A144" s="8"/>
      <c r="B144" s="12" t="s">
        <v>85</v>
      </c>
      <c r="C144" s="8"/>
      <c r="D144" s="8">
        <v>2000</v>
      </c>
      <c r="E144" s="9">
        <v>0</v>
      </c>
      <c r="G144" s="9"/>
      <c r="H144" s="8"/>
      <c r="I144" s="8"/>
    </row>
    <row r="145" spans="1:9" ht="12.75">
      <c r="A145" s="8"/>
      <c r="B145" s="12" t="s">
        <v>86</v>
      </c>
      <c r="C145" s="8"/>
      <c r="D145" s="8">
        <v>2000</v>
      </c>
      <c r="E145" s="9">
        <v>2000</v>
      </c>
      <c r="F145" s="5">
        <v>2000</v>
      </c>
      <c r="G145" s="9"/>
      <c r="H145" s="67" t="s">
        <v>122</v>
      </c>
      <c r="I145" s="67"/>
    </row>
    <row r="146" spans="1:14" ht="12">
      <c r="A146" s="8"/>
      <c r="B146" s="12" t="s">
        <v>87</v>
      </c>
      <c r="C146" s="8"/>
      <c r="D146" s="8">
        <v>9000</v>
      </c>
      <c r="E146" s="9"/>
      <c r="G146" s="9"/>
      <c r="H146" s="65" t="s">
        <v>121</v>
      </c>
      <c r="I146" s="66"/>
      <c r="J146" s="66"/>
      <c r="K146" s="66"/>
      <c r="L146" s="66"/>
      <c r="M146" s="66"/>
      <c r="N146" s="66"/>
    </row>
    <row r="147" spans="1:14" ht="12">
      <c r="A147" s="8"/>
      <c r="B147" s="12" t="s">
        <v>105</v>
      </c>
      <c r="C147" s="8"/>
      <c r="D147" s="8"/>
      <c r="E147" s="9">
        <v>3327</v>
      </c>
      <c r="F147" s="5">
        <v>3327</v>
      </c>
      <c r="G147" s="9"/>
      <c r="H147" s="66"/>
      <c r="I147" s="66"/>
      <c r="J147" s="66"/>
      <c r="K147" s="66"/>
      <c r="L147" s="66"/>
      <c r="M147" s="66"/>
      <c r="N147" s="66"/>
    </row>
    <row r="148" spans="1:14" ht="12">
      <c r="A148" s="8"/>
      <c r="B148" s="12"/>
      <c r="C148" s="8"/>
      <c r="D148" s="8"/>
      <c r="E148" s="9"/>
      <c r="G148" s="9"/>
      <c r="H148" s="66"/>
      <c r="I148" s="66"/>
      <c r="J148" s="66"/>
      <c r="K148" s="66"/>
      <c r="L148" s="66"/>
      <c r="M148" s="66"/>
      <c r="N148" s="66"/>
    </row>
    <row r="149" spans="1:14" ht="12">
      <c r="A149" s="8"/>
      <c r="B149" s="8"/>
      <c r="C149" s="8"/>
      <c r="D149" s="8"/>
      <c r="E149" s="9"/>
      <c r="G149" s="9"/>
      <c r="H149" s="66"/>
      <c r="I149" s="66"/>
      <c r="J149" s="66"/>
      <c r="K149" s="66"/>
      <c r="L149" s="66"/>
      <c r="M149" s="66"/>
      <c r="N149" s="66"/>
    </row>
    <row r="150" spans="1:14" ht="12.75">
      <c r="A150" s="7" t="s">
        <v>48</v>
      </c>
      <c r="B150" s="12" t="s">
        <v>44</v>
      </c>
      <c r="C150" s="9">
        <v>27702</v>
      </c>
      <c r="D150" s="9">
        <v>22206</v>
      </c>
      <c r="E150" s="9">
        <v>19030</v>
      </c>
      <c r="G150" s="9"/>
      <c r="H150" s="66"/>
      <c r="I150" s="66"/>
      <c r="J150" s="66"/>
      <c r="K150" s="66"/>
      <c r="L150" s="66"/>
      <c r="M150" s="66"/>
      <c r="N150" s="66"/>
    </row>
    <row r="151" spans="1:9" ht="12">
      <c r="A151" s="8"/>
      <c r="B151" s="8" t="s">
        <v>1</v>
      </c>
      <c r="C151" s="9">
        <v>12000</v>
      </c>
      <c r="D151" s="9">
        <v>15600</v>
      </c>
      <c r="E151" s="9">
        <v>16200</v>
      </c>
      <c r="G151" s="9"/>
      <c r="H151" s="8"/>
      <c r="I151" s="8"/>
    </row>
    <row r="152" spans="1:9" ht="12">
      <c r="A152" s="8"/>
      <c r="B152" s="12" t="s">
        <v>90</v>
      </c>
      <c r="C152" s="9">
        <v>2575</v>
      </c>
      <c r="D152" s="9">
        <v>2575</v>
      </c>
      <c r="E152" s="9">
        <v>2725</v>
      </c>
      <c r="G152" s="9"/>
      <c r="H152" s="8"/>
      <c r="I152" s="8"/>
    </row>
    <row r="153" spans="1:9" ht="12">
      <c r="A153" s="8"/>
      <c r="B153" s="12" t="s">
        <v>0</v>
      </c>
      <c r="C153" s="9">
        <v>14925</v>
      </c>
      <c r="D153" s="9">
        <v>17153</v>
      </c>
      <c r="E153" s="9">
        <v>17181</v>
      </c>
      <c r="G153" s="9"/>
      <c r="H153" s="8"/>
      <c r="I153" s="8"/>
    </row>
    <row r="154" spans="1:9" ht="12">
      <c r="A154" s="8"/>
      <c r="B154" s="12" t="s">
        <v>65</v>
      </c>
      <c r="C154" s="9"/>
      <c r="D154" s="9">
        <v>2000</v>
      </c>
      <c r="E154" s="9">
        <v>4000</v>
      </c>
      <c r="G154" s="9"/>
      <c r="H154" s="8"/>
      <c r="I154" s="8"/>
    </row>
    <row r="155" spans="1:9" ht="12">
      <c r="A155" s="8"/>
      <c r="B155" s="12" t="s">
        <v>9</v>
      </c>
      <c r="C155" s="9">
        <v>500</v>
      </c>
      <c r="D155" s="9">
        <v>1200</v>
      </c>
      <c r="E155" s="9">
        <v>2600</v>
      </c>
      <c r="G155" s="9"/>
      <c r="H155" s="8"/>
      <c r="I155" s="8"/>
    </row>
    <row r="156" spans="1:9" ht="12">
      <c r="A156" s="8"/>
      <c r="B156" s="12"/>
      <c r="C156" s="9"/>
      <c r="D156" s="9"/>
      <c r="E156" s="20"/>
      <c r="F156" s="9"/>
      <c r="G156" s="9"/>
      <c r="H156" s="8"/>
      <c r="I156" s="8"/>
    </row>
    <row r="157" spans="1:9" ht="12">
      <c r="A157" s="8"/>
      <c r="B157" s="8"/>
      <c r="C157" s="9"/>
      <c r="D157" s="8"/>
      <c r="E157" s="8"/>
      <c r="F157" s="9"/>
      <c r="G157" s="9"/>
      <c r="H157" s="8"/>
      <c r="I157" s="8"/>
    </row>
    <row r="158" spans="1:9" ht="12">
      <c r="A158" s="8"/>
      <c r="B158" s="12"/>
      <c r="C158" s="9"/>
      <c r="D158" s="12"/>
      <c r="E158" s="8"/>
      <c r="F158" s="9"/>
      <c r="G158" s="9"/>
      <c r="H158" s="8"/>
      <c r="I158" s="8"/>
    </row>
    <row r="159" spans="1:9" ht="12">
      <c r="A159" s="8"/>
      <c r="B159" s="8"/>
      <c r="C159" s="9"/>
      <c r="D159" s="8"/>
      <c r="E159" s="8"/>
      <c r="F159" s="9"/>
      <c r="G159" s="9"/>
      <c r="H159" s="8"/>
      <c r="I159" s="8"/>
    </row>
    <row r="160" spans="1:9" ht="12">
      <c r="A160" s="8"/>
      <c r="B160" s="12"/>
      <c r="C160" s="8"/>
      <c r="D160" s="12"/>
      <c r="E160" s="8"/>
      <c r="F160" s="9"/>
      <c r="G160" s="9"/>
      <c r="H160" s="8"/>
      <c r="I160" s="8"/>
    </row>
    <row r="237" ht="12.75">
      <c r="B237" s="4"/>
    </row>
    <row r="248" ht="12.75">
      <c r="B248" s="2"/>
    </row>
    <row r="255" ht="12.75">
      <c r="B255" s="1"/>
    </row>
    <row r="262" ht="12">
      <c r="B262" s="6"/>
    </row>
    <row r="263" ht="12">
      <c r="B263" s="6"/>
    </row>
    <row r="264" ht="12">
      <c r="B264" s="6"/>
    </row>
    <row r="265" ht="12">
      <c r="B265" s="6"/>
    </row>
  </sheetData>
  <sheetProtection/>
  <mergeCells count="3">
    <mergeCell ref="K125:K126"/>
    <mergeCell ref="H146:N150"/>
    <mergeCell ref="H145:I145"/>
  </mergeCells>
  <printOptions gridLines="1" horizontalCentered="1" verticalCentered="1"/>
  <pageMargins left="0.25" right="0.25" top="1.5" bottom="0.75" header="0.3" footer="0.3"/>
  <pageSetup horizontalDpi="600" verticalDpi="600" orientation="landscape" scale="90" r:id="rId1"/>
  <headerFooter alignWithMargins="0">
    <oddHeader>&amp;C&amp;"Arial Black,Bold"&amp;18Missouri Union Presbytery Terms of Call
2018-2019
</oddHeader>
    <oddFooter>&amp;CPage &amp;P</oddFooter>
  </headerFooter>
  <rowBreaks count="3" manualBreakCount="3">
    <brk id="37" max="12" man="1"/>
    <brk id="80" max="255" man="1"/>
    <brk id="116" max="12"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2019-05-01T19:32:35Z</cp:lastPrinted>
  <dcterms:created xsi:type="dcterms:W3CDTF">2009-03-02T22:04:36Z</dcterms:created>
  <dcterms:modified xsi:type="dcterms:W3CDTF">2019-05-08T14:52:36Z</dcterms:modified>
  <cp:category/>
  <cp:version/>
  <cp:contentType/>
  <cp:contentStatus/>
</cp:coreProperties>
</file>